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8085" activeTab="0"/>
  </bookViews>
  <sheets>
    <sheet name="Arkusz1" sheetId="1" r:id="rId1"/>
  </sheets>
  <definedNames>
    <definedName name="_xlnm.Print_Area" localSheetId="0">'Arkusz1'!$A$1:$K$25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<sst xmlns="http://schemas.openxmlformats.org/spreadsheetml/2006/main" count="30" uniqueCount="25">
  <si>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</si>
  <si>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</si>
  <si>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</si>
  <si>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</si>
  <si>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</si>
  <si>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</si>
  <si>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</si>
  <si>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</si>
  <si>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</si>
  <si>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</si>
  <si>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</si>
  <si>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</si>
  <si>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</si>
  <si>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</si>
  <si>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</si>
  <si>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</si>
  <si>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</si>
  <si>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</si>
  <si>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8.</t>
  </si>
  <si>
    <t>9.</t>
  </si>
  <si>
    <t>§</t>
  </si>
  <si>
    <t>7.</t>
  </si>
  <si>
    <t>11.</t>
  </si>
  <si>
    <t>Zakres i kwoty dotacji z budżetu Gminy Szprotawa na 2024 rok</t>
  </si>
  <si>
    <t>10.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</si>
</sst>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[$-415]d\ mmmm\ yyyy"/>
    <numFmt numFmtId="168" formatCode="#,##0.00_ ;\-#,##0.00\ "/>
    <numFmt numFmtId="169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3" sqref="I23"/>
    </sheetView>
  </sheetViews>
  <sheetFormatPr defaultColWidth="8.796875" defaultRowHeight="14.25"/>
  <cols>
    <col min="1" max="1" width="2.69921875" style="1" customWidth="1"/>
    <col min="2" max="2" width="3.3984375" style="2" bestFit="1" customWidth="1"/>
    <col min="3" max="3" width="7.09765625" style="2" customWidth="1"/>
    <col min="4" max="4" width="12.8984375" style="2" customWidth="1"/>
    <col min="5" max="5" width="10.59765625" style="2" customWidth="1"/>
    <col min="6" max="6" width="25.5" style="2" customWidth="1"/>
    <col min="7" max="7" width="18.3984375" style="2" customWidth="1"/>
    <col min="8" max="8" width="15.8984375" style="2" customWidth="1"/>
    <col min="9" max="9" width="21.19921875" style="2" customWidth="1"/>
    <col min="10" max="10" width="16.5" style="2" customWidth="1"/>
    <col min="11" max="16384" width="9" style="2" customWidth="1"/>
  </cols>
  <sheetData>
    <row r="2" spans="2:9" ht="15">
      <c r="B2" s="17" t="s">
        <v>23</v>
      </c>
      <c r="C2" s="17"/>
      <c r="D2" s="17"/>
      <c r="E2" s="17"/>
      <c r="F2" s="17"/>
      <c r="G2" s="17"/>
      <c r="H2" s="17"/>
      <c r="I2" s="17"/>
    </row>
    <row r="3" ht="16.5" customHeight="1">
      <c r="C3" s="5"/>
    </row>
    <row r="4" spans="1:10" s="4" customFormat="1" ht="57" customHeight="1">
      <c r="A4" s="3"/>
      <c r="B4" s="18" t="s">
        <v>7</v>
      </c>
      <c r="C4" s="19" t="s">
        <v>0</v>
      </c>
      <c r="D4" s="19" t="s">
        <v>1</v>
      </c>
      <c r="E4" s="19" t="s">
        <v>20</v>
      </c>
      <c r="F4" s="19" t="s">
        <v>4</v>
      </c>
      <c r="G4" s="19" t="s">
        <v>2</v>
      </c>
      <c r="H4" s="19" t="s">
        <v>9</v>
      </c>
      <c r="I4" s="19" t="s">
        <v>17</v>
      </c>
      <c r="J4" s="19" t="s">
        <v>10</v>
      </c>
    </row>
    <row r="5" spans="1:10" s="4" customFormat="1" ht="102.75" customHeight="1">
      <c r="A5" s="3"/>
      <c r="B5" s="18"/>
      <c r="C5" s="19"/>
      <c r="D5" s="19"/>
      <c r="E5" s="19"/>
      <c r="F5" s="19"/>
      <c r="G5" s="19"/>
      <c r="H5" s="19"/>
      <c r="I5" s="19"/>
      <c r="J5" s="19"/>
    </row>
    <row r="6" spans="1:10" s="4" customFormat="1" ht="15" customHeight="1">
      <c r="A6" s="3"/>
      <c r="B6" s="20" t="s">
        <v>5</v>
      </c>
      <c r="C6" s="21"/>
      <c r="D6" s="21"/>
      <c r="E6" s="21"/>
      <c r="F6" s="21"/>
      <c r="G6" s="21"/>
      <c r="H6" s="21"/>
      <c r="I6" s="21"/>
      <c r="J6" s="22"/>
    </row>
    <row r="7" spans="1:10" s="4" customFormat="1" ht="15" customHeight="1">
      <c r="A7" s="3"/>
      <c r="B7" s="6" t="s">
        <v>11</v>
      </c>
      <c r="C7" s="7">
        <v>921</v>
      </c>
      <c r="D7" s="7">
        <v>92109</v>
      </c>
      <c r="E7" s="7">
        <v>2480</v>
      </c>
      <c r="F7" s="9">
        <v>0</v>
      </c>
      <c r="G7" s="9">
        <v>2044000</v>
      </c>
      <c r="H7" s="9">
        <v>0</v>
      </c>
      <c r="I7" s="9">
        <v>0</v>
      </c>
      <c r="J7" s="9">
        <v>0</v>
      </c>
    </row>
    <row r="8" spans="1:10" s="4" customFormat="1" ht="14.25">
      <c r="A8" s="3"/>
      <c r="B8" s="6" t="s">
        <v>12</v>
      </c>
      <c r="C8" s="8">
        <v>921</v>
      </c>
      <c r="D8" s="8">
        <v>92116</v>
      </c>
      <c r="E8" s="8">
        <v>2480</v>
      </c>
      <c r="F8" s="9">
        <v>0</v>
      </c>
      <c r="G8" s="9">
        <v>1548900</v>
      </c>
      <c r="H8" s="9">
        <v>0</v>
      </c>
      <c r="I8" s="9">
        <v>0</v>
      </c>
      <c r="J8" s="9">
        <v>0</v>
      </c>
    </row>
    <row r="9" spans="1:10" s="4" customFormat="1" ht="16.5" customHeight="1">
      <c r="A9" s="3"/>
      <c r="B9" s="6" t="s">
        <v>13</v>
      </c>
      <c r="C9" s="8">
        <v>853</v>
      </c>
      <c r="D9" s="8">
        <v>85311</v>
      </c>
      <c r="E9" s="8">
        <v>2510</v>
      </c>
      <c r="F9" s="9">
        <v>0</v>
      </c>
      <c r="G9" s="9">
        <v>716100</v>
      </c>
      <c r="H9" s="9">
        <v>0</v>
      </c>
      <c r="I9" s="9">
        <v>0</v>
      </c>
      <c r="J9" s="9">
        <v>0</v>
      </c>
    </row>
    <row r="10" spans="1:10" s="4" customFormat="1" ht="16.5" customHeight="1">
      <c r="A10" s="3"/>
      <c r="B10" s="6" t="s">
        <v>14</v>
      </c>
      <c r="C10" s="8">
        <v>600</v>
      </c>
      <c r="D10" s="8">
        <v>60014</v>
      </c>
      <c r="E10" s="8">
        <v>6300</v>
      </c>
      <c r="F10" s="9">
        <v>0</v>
      </c>
      <c r="G10" s="9">
        <v>0</v>
      </c>
      <c r="H10" s="9">
        <v>0</v>
      </c>
      <c r="I10" s="9">
        <v>460000</v>
      </c>
      <c r="J10" s="9">
        <v>0</v>
      </c>
    </row>
    <row r="11" spans="1:10" s="4" customFormat="1" ht="16.5" customHeight="1">
      <c r="A11" s="3"/>
      <c r="B11" s="26" t="s">
        <v>8</v>
      </c>
      <c r="C11" s="26"/>
      <c r="D11" s="26"/>
      <c r="E11" s="26"/>
      <c r="F11" s="10">
        <f>SUM(F7:F10)</f>
        <v>0</v>
      </c>
      <c r="G11" s="10">
        <f>SUM(G7:G10)</f>
        <v>4309000</v>
      </c>
      <c r="H11" s="10">
        <f>SUM(H7:H10)</f>
        <v>0</v>
      </c>
      <c r="I11" s="10">
        <f>SUM(I7:I10)</f>
        <v>460000</v>
      </c>
      <c r="J11" s="10">
        <f>SUM(J7:J10)</f>
        <v>0</v>
      </c>
    </row>
    <row r="12" spans="1:10" s="4" customFormat="1" ht="16.5" customHeight="1">
      <c r="A12" s="3"/>
      <c r="B12" s="23" t="s">
        <v>6</v>
      </c>
      <c r="C12" s="24"/>
      <c r="D12" s="24"/>
      <c r="E12" s="24"/>
      <c r="F12" s="24"/>
      <c r="G12" s="24"/>
      <c r="H12" s="24"/>
      <c r="I12" s="24"/>
      <c r="J12" s="25"/>
    </row>
    <row r="13" spans="1:10" s="4" customFormat="1" ht="16.5" customHeight="1">
      <c r="A13" s="3"/>
      <c r="B13" s="11" t="s">
        <v>11</v>
      </c>
      <c r="C13" s="11">
        <v>754</v>
      </c>
      <c r="D13" s="11">
        <v>75412</v>
      </c>
      <c r="E13" s="11">
        <v>2820</v>
      </c>
      <c r="F13" s="9">
        <v>0</v>
      </c>
      <c r="G13" s="9">
        <v>0</v>
      </c>
      <c r="H13" s="12">
        <v>60000</v>
      </c>
      <c r="I13" s="9">
        <v>0</v>
      </c>
      <c r="J13" s="9">
        <v>0</v>
      </c>
    </row>
    <row r="14" spans="1:10" s="4" customFormat="1" ht="16.5" customHeight="1">
      <c r="A14" s="3"/>
      <c r="B14" s="11" t="s">
        <v>12</v>
      </c>
      <c r="C14" s="13">
        <v>852</v>
      </c>
      <c r="D14" s="13">
        <v>85230</v>
      </c>
      <c r="E14" s="13">
        <v>2360</v>
      </c>
      <c r="F14" s="9">
        <v>0</v>
      </c>
      <c r="G14" s="9">
        <v>0</v>
      </c>
      <c r="H14" s="14">
        <v>310400</v>
      </c>
      <c r="I14" s="9">
        <v>0</v>
      </c>
      <c r="J14" s="9">
        <v>0</v>
      </c>
    </row>
    <row r="15" spans="1:10" s="4" customFormat="1" ht="16.5" customHeight="1">
      <c r="A15" s="3"/>
      <c r="B15" s="11" t="s">
        <v>13</v>
      </c>
      <c r="C15" s="13">
        <v>855</v>
      </c>
      <c r="D15" s="13">
        <v>85516</v>
      </c>
      <c r="E15" s="13">
        <v>2360</v>
      </c>
      <c r="F15" s="9">
        <v>0</v>
      </c>
      <c r="G15" s="9">
        <v>0</v>
      </c>
      <c r="H15" s="14">
        <v>588000</v>
      </c>
      <c r="I15" s="9">
        <v>0</v>
      </c>
      <c r="J15" s="9">
        <v>0</v>
      </c>
    </row>
    <row r="16" spans="1:10" s="4" customFormat="1" ht="16.5" customHeight="1">
      <c r="A16" s="3"/>
      <c r="B16" s="11" t="s">
        <v>14</v>
      </c>
      <c r="C16" s="13">
        <v>853</v>
      </c>
      <c r="D16" s="13">
        <v>85395</v>
      </c>
      <c r="E16" s="13">
        <v>2360</v>
      </c>
      <c r="F16" s="9">
        <v>0</v>
      </c>
      <c r="G16" s="9">
        <v>0</v>
      </c>
      <c r="H16" s="14">
        <v>20000</v>
      </c>
      <c r="I16" s="9">
        <v>0</v>
      </c>
      <c r="J16" s="9">
        <v>0</v>
      </c>
    </row>
    <row r="17" spans="1:10" s="4" customFormat="1" ht="16.5" customHeight="1">
      <c r="A17" s="3"/>
      <c r="B17" s="11" t="s">
        <v>15</v>
      </c>
      <c r="C17" s="13">
        <v>801</v>
      </c>
      <c r="D17" s="13">
        <v>80101</v>
      </c>
      <c r="E17" s="13">
        <v>2540</v>
      </c>
      <c r="F17" s="9">
        <v>0</v>
      </c>
      <c r="G17" s="14">
        <v>970011.3</v>
      </c>
      <c r="H17" s="9">
        <v>0</v>
      </c>
      <c r="I17" s="9">
        <v>0</v>
      </c>
      <c r="J17" s="9">
        <v>0</v>
      </c>
    </row>
    <row r="18" spans="1:10" s="4" customFormat="1" ht="16.5" customHeight="1">
      <c r="A18" s="3"/>
      <c r="B18" s="11" t="s">
        <v>16</v>
      </c>
      <c r="C18" s="13">
        <v>801</v>
      </c>
      <c r="D18" s="13">
        <v>80104</v>
      </c>
      <c r="E18" s="13">
        <v>2540</v>
      </c>
      <c r="F18" s="9">
        <v>0</v>
      </c>
      <c r="G18" s="9">
        <v>490294</v>
      </c>
      <c r="H18" s="9">
        <v>0</v>
      </c>
      <c r="I18" s="9">
        <v>0</v>
      </c>
      <c r="J18" s="9">
        <v>0</v>
      </c>
    </row>
    <row r="19" spans="1:10" s="4" customFormat="1" ht="16.5" customHeight="1">
      <c r="A19" s="3"/>
      <c r="B19" s="11" t="s">
        <v>21</v>
      </c>
      <c r="C19" s="13">
        <v>801</v>
      </c>
      <c r="D19" s="13">
        <v>80149</v>
      </c>
      <c r="E19" s="13">
        <v>2540</v>
      </c>
      <c r="F19" s="9">
        <v>0</v>
      </c>
      <c r="G19" s="9">
        <v>400575</v>
      </c>
      <c r="H19" s="9">
        <v>0</v>
      </c>
      <c r="I19" s="9">
        <v>0</v>
      </c>
      <c r="J19" s="9">
        <v>0</v>
      </c>
    </row>
    <row r="20" spans="1:10" s="4" customFormat="1" ht="16.5" customHeight="1">
      <c r="A20" s="3"/>
      <c r="B20" s="11" t="s">
        <v>18</v>
      </c>
      <c r="C20" s="13">
        <v>801</v>
      </c>
      <c r="D20" s="13">
        <v>80150</v>
      </c>
      <c r="E20" s="13">
        <v>2540</v>
      </c>
      <c r="F20" s="9">
        <v>0</v>
      </c>
      <c r="G20" s="9">
        <v>138430</v>
      </c>
      <c r="H20" s="9">
        <v>0</v>
      </c>
      <c r="I20" s="9">
        <v>0</v>
      </c>
      <c r="J20" s="9">
        <v>0</v>
      </c>
    </row>
    <row r="21" spans="1:10" s="4" customFormat="1" ht="16.5" customHeight="1">
      <c r="A21" s="3"/>
      <c r="B21" s="11" t="s">
        <v>19</v>
      </c>
      <c r="C21" s="13">
        <v>851</v>
      </c>
      <c r="D21" s="13">
        <v>85154</v>
      </c>
      <c r="E21" s="13">
        <v>2360</v>
      </c>
      <c r="F21" s="9">
        <v>0</v>
      </c>
      <c r="G21" s="9">
        <v>0</v>
      </c>
      <c r="H21" s="14">
        <v>242600</v>
      </c>
      <c r="I21" s="9">
        <v>0</v>
      </c>
      <c r="J21" s="9">
        <v>0</v>
      </c>
    </row>
    <row r="22" spans="1:10" s="4" customFormat="1" ht="16.5" customHeight="1">
      <c r="A22" s="3"/>
      <c r="B22" s="11" t="s">
        <v>24</v>
      </c>
      <c r="C22" s="13">
        <v>921</v>
      </c>
      <c r="D22" s="13">
        <v>92120</v>
      </c>
      <c r="E22" s="13">
        <v>6570</v>
      </c>
      <c r="F22" s="9">
        <v>0</v>
      </c>
      <c r="G22" s="9">
        <v>0</v>
      </c>
      <c r="H22" s="14">
        <v>5453000</v>
      </c>
      <c r="I22" s="9">
        <v>0</v>
      </c>
      <c r="J22" s="9">
        <v>0</v>
      </c>
    </row>
    <row r="23" spans="1:10" s="4" customFormat="1" ht="16.5" customHeight="1">
      <c r="A23" s="3"/>
      <c r="B23" s="11" t="s">
        <v>22</v>
      </c>
      <c r="C23" s="13">
        <v>926</v>
      </c>
      <c r="D23" s="13">
        <v>92605</v>
      </c>
      <c r="E23" s="13">
        <v>2360</v>
      </c>
      <c r="F23" s="9">
        <v>0</v>
      </c>
      <c r="G23" s="9">
        <v>0</v>
      </c>
      <c r="H23" s="14">
        <v>420000</v>
      </c>
      <c r="I23" s="9">
        <v>0</v>
      </c>
      <c r="J23" s="9">
        <v>0</v>
      </c>
    </row>
    <row r="24" spans="1:10" s="4" customFormat="1" ht="15" customHeight="1">
      <c r="A24" s="3"/>
      <c r="B24" s="26" t="s">
        <v>8</v>
      </c>
      <c r="C24" s="26"/>
      <c r="D24" s="26"/>
      <c r="E24" s="26"/>
      <c r="F24" s="15">
        <f>SUM(F13:F23)</f>
        <v>0</v>
      </c>
      <c r="G24" s="15">
        <f>SUM(G13:G23)</f>
        <v>1999310.3</v>
      </c>
      <c r="H24" s="15">
        <f>SUM(H13:H23)</f>
        <v>7094000</v>
      </c>
      <c r="I24" s="15">
        <f>SUM(I13:I23)</f>
        <v>0</v>
      </c>
      <c r="J24" s="15">
        <f>SUM(J13:J23)</f>
        <v>0</v>
      </c>
    </row>
    <row r="25" spans="2:10" ht="15">
      <c r="B25" s="27" t="s">
        <v>3</v>
      </c>
      <c r="C25" s="27"/>
      <c r="D25" s="27"/>
      <c r="E25" s="27"/>
      <c r="F25" s="16">
        <f>F11+F24</f>
        <v>0</v>
      </c>
      <c r="G25" s="16">
        <f>G11+G24</f>
        <v>6308310.3</v>
      </c>
      <c r="H25" s="16">
        <f>H11+H24</f>
        <v>7094000</v>
      </c>
      <c r="I25" s="16">
        <f>I11+I24</f>
        <v>460000</v>
      </c>
      <c r="J25" s="16">
        <f>J11+J24</f>
        <v>0</v>
      </c>
    </row>
  </sheetData>
  <sheetProtection/>
  <mergeCells count="15">
    <mergeCell ref="B6:J6"/>
    <mergeCell ref="B12:J12"/>
    <mergeCell ref="B24:E24"/>
    <mergeCell ref="H4:H5"/>
    <mergeCell ref="G4:G5"/>
    <mergeCell ref="B25:E25"/>
    <mergeCell ref="B11:E11"/>
    <mergeCell ref="D4:D5"/>
    <mergeCell ref="E4:E5"/>
    <mergeCell ref="B2:I2"/>
    <mergeCell ref="B4:B5"/>
    <mergeCell ref="I4:I5"/>
    <mergeCell ref="F4:F5"/>
    <mergeCell ref="C4:C5"/>
    <mergeCell ref="J4:J5"/>
  </mergeCells>
  <printOptions/>
  <pageMargins left="1.1023622047244095" right="0.1968503937007874" top="1.220472440944882" bottom="0.5118110236220472" header="0.15748031496062992" footer="0.1968503937007874"/>
  <pageSetup fitToHeight="0" fitToWidth="1" horizontalDpi="600" verticalDpi="600" orientation="landscape" paperSize="9" scale="85" r:id="rId1"/>
  <headerFooter>
    <oddHeader>&amp;RZałącznik Nr 1 do projektu  budżetu Gminy Szprotawa na 2024 rok
</oddHeader>
    <oddFooter>&amp;CStrona &amp;P z &amp;N</oddFooter>
  </headerFooter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2023-11-14T13:20:42Z</cp:lastPrinted>
  <dcterms:created xsi:type="dcterms:W3CDTF">2009-11-06T19:19:45Z</dcterms:created>
  <dcterms:modified xsi:type="dcterms:W3CDTF">2023-11-14T13:20:45Z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