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tojkob\Desktop\PROJEKT 2024\"/>
    </mc:Choice>
  </mc:AlternateContent>
  <xr:revisionPtr revIDLastSave="0" documentId="13_ncr:1_{C3541BF0-77C3-4E5C-981F-76346BD076C1}" xr6:coauthVersionLast="47" xr6:coauthVersionMax="47" xr10:uidLastSave="{00000000-0000-0000-0000-000000000000}"/>
  <bookViews>
    <workbookView xWindow="-120" yWindow="-120" windowWidth="29040" windowHeight="15720" xr2:uid="{ABB3095B-81E9-4948-B9B3-47AC18B05AC3}"/>
  </bookViews>
  <sheets>
    <sheet name="Arkusz1" sheetId="1" r:id="rId1"/>
  </sheets>
  <definedNames>
    <definedName name="_xlnm.Print_Area" localSheetId="0">Arkusz1!$A$1:$K$22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6" i="1"/>
</calcChain>
</file>

<file path=xl/sharedStrings.xml><?xml version="1.0" encoding="utf-8"?>
<sst xmlns="http://schemas.openxmlformats.org/spreadsheetml/2006/main" count="16" uniqueCount="16">
  <si>
    <t>Rok</t>
  </si>
  <si>
    <t>Dochody ogółem</t>
  </si>
  <si>
    <t>Wydatki ogółem</t>
  </si>
  <si>
    <t>Wynik budżetu</t>
  </si>
  <si>
    <t>Przychody budżetu</t>
  </si>
  <si>
    <t>Rozchody budżetu</t>
  </si>
  <si>
    <t>Kwota długu</t>
  </si>
  <si>
    <t>Wskaźnik zadłużenia do dochodów ogółem</t>
  </si>
  <si>
    <t>Lp</t>
  </si>
  <si>
    <t>1</t>
  </si>
  <si>
    <t>2</t>
  </si>
  <si>
    <t>3</t>
  </si>
  <si>
    <t>4</t>
  </si>
  <si>
    <t>6</t>
  </si>
  <si>
    <t>7</t>
  </si>
  <si>
    <t>Informacja o sytyuacji finansowej Gminy Szprotawa na lata 2024-2038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</si>
</sst>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2.5"/>
      <color indexed="8"/>
      <name val="Times New Roman"/>
      <family val="1"/>
      <charset val="238"/>
    </font>
    <font>
      <b/>
      <sz val="12.5"/>
      <color theme="1"/>
      <name val="Times New Roman"/>
      <family val="1"/>
      <charset val="238"/>
    </font>
    <font>
      <sz val="12.5"/>
      <color rgb="FF000000"/>
      <name val="Arial"/>
      <family val="2"/>
      <charset val="238"/>
    </font>
    <font>
      <b/>
      <sz val="12.5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4" fillId="3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/>
    <xf numFmtId="0" fontId="7" fillId="0" borderId="0" xfId="0" applyFont="1" applyAlignment="1">
      <alignment horizontal="center"/>
    </xf>
  </cellXfs>
  <cellStyles count="2">
    <cellStyle name="Normalny" xfId="0" builtinId="0"/>
    <cellStyle name="Normalny 6 2" xfId="1" xr:uid="{0465CACB-D352-43F3-89A0-41D5D0733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493CB-A075-4DAF-89B1-CE17AF235175}">
  <dimension ref="C2:J22"/>
  <sheetViews>
    <sheetView tabSelected="1" zoomScaleNormal="100" workbookViewId="0">
      <selection activeCell="G24" sqref="G24:G25"/>
    </sheetView>
  </sheetViews>
  <sheetFormatPr defaultRowHeight="15"/>
  <cols>
    <col min="4" max="5" width="19.7109375" bestFit="1" customWidth="1"/>
    <col min="6" max="8" width="16.85546875" bestFit="1" customWidth="1"/>
    <col min="9" max="9" width="18.7109375" customWidth="1"/>
    <col min="10" max="10" width="16.85546875" customWidth="1"/>
  </cols>
  <sheetData>
    <row r="2" spans="3:10">
      <c r="C2" s="10" t="s">
        <v>15</v>
      </c>
      <c r="D2" s="10"/>
      <c r="E2" s="10"/>
      <c r="F2" s="10"/>
      <c r="G2" s="10"/>
      <c r="H2" s="10"/>
      <c r="I2" s="10"/>
      <c r="J2" s="10"/>
    </row>
    <row r="4" spans="3:10" ht="66">
      <c r="C4" s="1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3:10" ht="16.5"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>
        <v>5</v>
      </c>
      <c r="I5" s="3" t="s">
        <v>13</v>
      </c>
      <c r="J5" s="3" t="s">
        <v>14</v>
      </c>
    </row>
    <row r="6" spans="3:10" ht="16.5">
      <c r="C6" s="4">
        <v>2024</v>
      </c>
      <c r="D6" s="7">
        <v>191053581.33000001</v>
      </c>
      <c r="E6" s="7">
        <v>189895344</v>
      </c>
      <c r="F6" s="8">
        <f>D6-E6</f>
        <v>1158237.3300000131</v>
      </c>
      <c r="G6" s="7">
        <v>5513096.0099999998</v>
      </c>
      <c r="H6" s="7">
        <v>6671333.3399999999</v>
      </c>
      <c r="I6" s="7">
        <v>52841762.670000002</v>
      </c>
      <c r="J6" s="5">
        <v>0.12189999999999999</v>
      </c>
    </row>
    <row r="7" spans="3:10" ht="16.5">
      <c r="C7" s="4">
        <v>2025</v>
      </c>
      <c r="D7" s="7">
        <v>129493474</v>
      </c>
      <c r="E7" s="7">
        <v>129048983.09</v>
      </c>
      <c r="F7" s="8">
        <f t="shared" ref="F7:F20" si="0">D7-E7</f>
        <v>444490.90999999642</v>
      </c>
      <c r="G7" s="7">
        <v>0</v>
      </c>
      <c r="H7" s="7">
        <v>444490.91</v>
      </c>
      <c r="I7" s="7">
        <v>52397271.759999998</v>
      </c>
      <c r="J7" s="5">
        <v>2.81E-2</v>
      </c>
    </row>
    <row r="8" spans="3:10" ht="16.5">
      <c r="C8" s="4">
        <v>2026</v>
      </c>
      <c r="D8" s="7">
        <v>126688829</v>
      </c>
      <c r="E8" s="7">
        <v>124944338.09</v>
      </c>
      <c r="F8" s="8">
        <f t="shared" si="0"/>
        <v>1744490.9099999964</v>
      </c>
      <c r="G8" s="7">
        <v>0</v>
      </c>
      <c r="H8" s="7">
        <v>1744490.91</v>
      </c>
      <c r="I8" s="7">
        <v>50652780.850000001</v>
      </c>
      <c r="J8" s="5">
        <v>3.4000000000000002E-2</v>
      </c>
    </row>
    <row r="9" spans="3:10" ht="16.5">
      <c r="C9" s="4">
        <v>2027</v>
      </c>
      <c r="D9" s="7">
        <v>128818548</v>
      </c>
      <c r="E9" s="7">
        <v>123874057.09</v>
      </c>
      <c r="F9" s="8">
        <f t="shared" si="0"/>
        <v>4944490.9099999964</v>
      </c>
      <c r="G9" s="7">
        <v>0</v>
      </c>
      <c r="H9" s="7">
        <v>4944490.91</v>
      </c>
      <c r="I9" s="7">
        <v>45708289.939999998</v>
      </c>
      <c r="J9" s="5">
        <v>6.2399999999999997E-2</v>
      </c>
    </row>
    <row r="10" spans="3:10" ht="16.5">
      <c r="C10" s="4">
        <v>2028</v>
      </c>
      <c r="D10" s="7">
        <v>131911468</v>
      </c>
      <c r="E10" s="7">
        <v>125966977.09</v>
      </c>
      <c r="F10" s="8">
        <f t="shared" si="0"/>
        <v>5944490.9099999964</v>
      </c>
      <c r="G10" s="7">
        <v>0</v>
      </c>
      <c r="H10" s="7">
        <v>5944490.9100000001</v>
      </c>
      <c r="I10" s="7">
        <v>39763799.030000001</v>
      </c>
      <c r="J10" s="5">
        <v>6.8199999999999997E-2</v>
      </c>
    </row>
    <row r="11" spans="3:10" ht="16.5">
      <c r="C11" s="4">
        <v>2029</v>
      </c>
      <c r="D11" s="7">
        <v>135341166</v>
      </c>
      <c r="E11" s="7">
        <v>129396675.09</v>
      </c>
      <c r="F11" s="8">
        <f t="shared" si="0"/>
        <v>5944490.9099999964</v>
      </c>
      <c r="G11" s="7">
        <v>0</v>
      </c>
      <c r="H11" s="7">
        <v>5944490.9100000001</v>
      </c>
      <c r="I11" s="7">
        <v>33819308.119999997</v>
      </c>
      <c r="J11" s="5">
        <v>6.4600000000000005E-2</v>
      </c>
    </row>
    <row r="12" spans="3:10" ht="16.5">
      <c r="C12" s="4">
        <v>2030</v>
      </c>
      <c r="D12" s="7">
        <v>138724695</v>
      </c>
      <c r="E12" s="7">
        <v>132680204.09</v>
      </c>
      <c r="F12" s="8">
        <f t="shared" si="0"/>
        <v>6044490.9099999964</v>
      </c>
      <c r="G12" s="7">
        <v>0</v>
      </c>
      <c r="H12" s="7">
        <v>6044490.9100000001</v>
      </c>
      <c r="I12" s="7">
        <v>27774817.210000001</v>
      </c>
      <c r="J12" s="5">
        <v>6.2E-2</v>
      </c>
    </row>
    <row r="13" spans="3:10" ht="16.5">
      <c r="C13" s="4">
        <v>2031</v>
      </c>
      <c r="D13" s="7">
        <v>142054088</v>
      </c>
      <c r="E13" s="7">
        <v>136109597.09</v>
      </c>
      <c r="F13" s="8">
        <f t="shared" si="0"/>
        <v>5944490.9099999964</v>
      </c>
      <c r="G13" s="7">
        <v>0</v>
      </c>
      <c r="H13" s="7">
        <v>5944490.9100000001</v>
      </c>
      <c r="I13" s="7">
        <v>21830326.300000001</v>
      </c>
      <c r="J13" s="5">
        <v>5.79E-2</v>
      </c>
    </row>
    <row r="14" spans="3:10" ht="16.5">
      <c r="C14" s="4">
        <v>2032</v>
      </c>
      <c r="D14" s="7">
        <v>145321332</v>
      </c>
      <c r="E14" s="7">
        <v>139806841.09</v>
      </c>
      <c r="F14" s="8">
        <f t="shared" si="0"/>
        <v>5514490.9099999964</v>
      </c>
      <c r="G14" s="7">
        <v>0</v>
      </c>
      <c r="H14" s="7">
        <v>5514490.9100000001</v>
      </c>
      <c r="I14" s="7">
        <v>16315835.390000001</v>
      </c>
      <c r="J14" s="5">
        <v>5.1200000000000002E-2</v>
      </c>
    </row>
    <row r="15" spans="3:10" ht="16.5">
      <c r="C15" s="4">
        <v>2033</v>
      </c>
      <c r="D15" s="7">
        <v>148663723</v>
      </c>
      <c r="E15" s="7">
        <v>146269232.09</v>
      </c>
      <c r="F15" s="8">
        <f t="shared" si="0"/>
        <v>2394490.9099999964</v>
      </c>
      <c r="G15" s="7">
        <v>0</v>
      </c>
      <c r="H15" s="7">
        <v>2394490.91</v>
      </c>
      <c r="I15" s="7">
        <v>13921344.48</v>
      </c>
      <c r="J15" s="5">
        <v>2.3E-2</v>
      </c>
    </row>
    <row r="16" spans="3:10" ht="16.5">
      <c r="C16" s="4">
        <v>2034</v>
      </c>
      <c r="D16" s="7">
        <v>152082988</v>
      </c>
      <c r="E16" s="7">
        <v>149288497.09</v>
      </c>
      <c r="F16" s="8">
        <f t="shared" si="0"/>
        <v>2794490.9099999964</v>
      </c>
      <c r="G16" s="7">
        <v>0</v>
      </c>
      <c r="H16" s="7">
        <v>2794490.91</v>
      </c>
      <c r="I16" s="7">
        <v>11126853.57</v>
      </c>
      <c r="J16" s="5">
        <v>2.52E-2</v>
      </c>
    </row>
    <row r="17" spans="3:10" ht="16.5">
      <c r="C17" s="4">
        <v>2035</v>
      </c>
      <c r="D17" s="7">
        <v>155580896</v>
      </c>
      <c r="E17" s="7">
        <v>152786405.09</v>
      </c>
      <c r="F17" s="8">
        <f t="shared" si="0"/>
        <v>2794490.9099999964</v>
      </c>
      <c r="G17" s="7">
        <v>0</v>
      </c>
      <c r="H17" s="7">
        <v>2794490.91</v>
      </c>
      <c r="I17" s="7">
        <v>8332362.6600000001</v>
      </c>
      <c r="J17" s="5">
        <v>2.41E-2</v>
      </c>
    </row>
    <row r="18" spans="3:10" ht="16.5">
      <c r="C18" s="4">
        <v>2036</v>
      </c>
      <c r="D18" s="7">
        <v>159003676</v>
      </c>
      <c r="E18" s="7">
        <v>156009185.09</v>
      </c>
      <c r="F18" s="8">
        <f t="shared" si="0"/>
        <v>2994490.9099999964</v>
      </c>
      <c r="G18" s="7">
        <v>0</v>
      </c>
      <c r="H18" s="7">
        <v>2994490.91</v>
      </c>
      <c r="I18" s="7">
        <v>5337871.75</v>
      </c>
      <c r="J18" s="5">
        <v>2.4500000000000001E-2</v>
      </c>
    </row>
    <row r="19" spans="3:10" ht="16.5">
      <c r="C19" s="4">
        <v>2037</v>
      </c>
      <c r="D19" s="7">
        <v>162183749</v>
      </c>
      <c r="E19" s="7">
        <v>159539258.09</v>
      </c>
      <c r="F19" s="8">
        <f t="shared" si="0"/>
        <v>2644490.9099999964</v>
      </c>
      <c r="G19" s="7">
        <v>0</v>
      </c>
      <c r="H19" s="7">
        <v>2644490.91</v>
      </c>
      <c r="I19" s="7">
        <v>2693380.84</v>
      </c>
      <c r="J19" s="5">
        <v>2.0899999999999998E-2</v>
      </c>
    </row>
    <row r="20" spans="3:10" ht="16.5">
      <c r="C20" s="4">
        <v>2038</v>
      </c>
      <c r="D20" s="7">
        <v>165265241</v>
      </c>
      <c r="E20" s="7">
        <v>162571860.16</v>
      </c>
      <c r="F20" s="8">
        <f t="shared" si="0"/>
        <v>2693380.8400000036</v>
      </c>
      <c r="G20" s="7">
        <v>0</v>
      </c>
      <c r="H20" s="7">
        <v>2693380.84</v>
      </c>
      <c r="I20" s="7">
        <v>0</v>
      </c>
      <c r="J20" s="5">
        <v>2.0400000000000001E-2</v>
      </c>
    </row>
    <row r="21" spans="3:10">
      <c r="C21" s="6"/>
      <c r="D21" s="9"/>
      <c r="E21" s="9"/>
      <c r="F21" s="9"/>
      <c r="G21" s="9"/>
      <c r="H21" s="9"/>
      <c r="I21" s="9"/>
      <c r="J21" s="6"/>
    </row>
    <row r="22" spans="3:10">
      <c r="C22" s="6"/>
      <c r="D22" s="6"/>
      <c r="E22" s="6"/>
      <c r="F22" s="6"/>
      <c r="G22" s="6"/>
      <c r="H22" s="6"/>
      <c r="I22" s="6"/>
      <c r="J22" s="6"/>
    </row>
  </sheetData>
  <mergeCells count="1">
    <mergeCell ref="C2:J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&amp;RZałącznik Nr 1 do informacji o sytuacji finansowej Gminy Szprotawa na 2024 rok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Sztojko Beata</dc:creator>
  <cp:lastModifiedBy>Sztojko Beata</cp:lastModifiedBy>
  <cp:lastPrinted>2023-11-15T07:24:05Z</cp:lastPrinted>
  <dcterms:created xsi:type="dcterms:W3CDTF">2023-11-15T06:49:22Z</dcterms:created>
  <dcterms:modified xsi:type="dcterms:W3CDTF">2023-11-15T07:25:22Z</dcterms:modified>
</cp:coreProperties>
</file>