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'doc1'!$A$1:$CF$304</definedName>
  </definedNames>
  <calcPr fullCalcOnLoad="1"/>
</workbook>
</file>

<file path=xl/sharedStrings.xml><?xml version="1.0" encoding="utf-8"?>
<sst xmlns="http://schemas.openxmlformats.org/spreadsheetml/2006/main" count="455" uniqueCount="273">
  <si>
    <t>Wieloletnia Prognoza Finansowa</t>
  </si>
  <si>
    <t>Wyszczególnienie</t>
  </si>
  <si>
    <t xml:space="preserve">Dochody ogółem </t>
  </si>
  <si>
    <t>z tego:</t>
  </si>
  <si>
    <t xml:space="preserve"> Dochody bieżące</t>
  </si>
  <si>
    <t>w tym:</t>
  </si>
  <si>
    <t xml:space="preserve">  Dochody majątkowe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</si>
  <si>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</si>
  <si>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</si>
  <si>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</si>
  <si>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 xml:space="preserve">  z subwencji ogólnej</t>
  </si>
  <si>
    <t xml:space="preserve">  z tytułu dotacji i środków przeznaczonych na cele bieżące</t>
  </si>
  <si>
    <t xml:space="preserve">  ze sprzedaży majątku</t>
  </si>
  <si>
    <t xml:space="preserve">  z tytułu dotacji oraz środków przeznaczonych na inwestycje</t>
  </si>
  <si>
    <t xml:space="preserve"> z podatku od nieruchomości</t>
  </si>
  <si>
    <t>Lp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</si>
  <si>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</si>
  <si>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</si>
  <si>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</si>
  <si>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</si>
  <si>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</si>
  <si>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</si>
  <si>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</si>
  <si>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</si>
  <si>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</si>
  <si>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</si>
  <si>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Formuła</t>
  </si>
  <si>
    <t>[1.1]+[1.2]</t>
  </si>
  <si>
    <t>Wydatki ogółem</t>
  </si>
  <si>
    <t xml:space="preserve"> Wydatki bieżące</t>
  </si>
  <si>
    <t xml:space="preserve"> Wydatki majątkowe</t>
  </si>
  <si>
    <t>z tytułu poręczeń i gwarancji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</si>
  <si>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</si>
  <si>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</t>
  </si>
  <si>
    <t xml:space="preserve">gwarancje i poręczenia podlegające wyłączeniu z limitu spłaty zobowiązań, o którym mowa w art. 243 ustawy </t>
  </si>
  <si>
    <t xml:space="preserve">odsetki i dyskonto określone w art. 243 ust. 1 ustawy </t>
  </si>
  <si>
    <t xml:space="preserve"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 </t>
  </si>
  <si>
    <t xml:space="preserve">odsetki i dyskonto podlegające wyłączeniu z limitu spłaty zobowiązań, o którym mowa w art. 243 ustawy, z tytułu zobowiązań  zaciągniętych na wkład krajowy
</t>
  </si>
  <si>
    <t>x</t>
  </si>
  <si>
    <t>2.1</t>
  </si>
  <si>
    <t>2.1.1</t>
  </si>
  <si>
    <t>2.1.1.1</t>
  </si>
  <si>
    <t>2.1.2</t>
  </si>
  <si>
    <t>2.1.3</t>
  </si>
  <si>
    <t>2.1.3.1</t>
  </si>
  <si>
    <t>2.1.3.1.1</t>
  </si>
  <si>
    <t>2.1.3.1.2</t>
  </si>
  <si>
    <t>2.2</t>
  </si>
  <si>
    <t>[2.1] + [2.2]</t>
  </si>
  <si>
    <t>Wynik budżetu</t>
  </si>
  <si>
    <t>Przychody budżetu</t>
  </si>
  <si>
    <t xml:space="preserve"> Nadwyżka budżetowa z lat ubiegłych</t>
  </si>
  <si>
    <t xml:space="preserve"> Wolne środki, o których mowa w art. 217 ust.2 pkt 6 ustawy</t>
  </si>
  <si>
    <t xml:space="preserve">  Kredyty, pożyczki, emisja papierów wartościowych</t>
  </si>
  <si>
    <t>Inne przychody niezwiązane z zaciągnięciem długu</t>
  </si>
  <si>
    <t>na pokrycie deficytu 
budżetu</t>
  </si>
  <si>
    <t>4.1</t>
  </si>
  <si>
    <t>4.1.1</t>
  </si>
  <si>
    <t>4.2</t>
  </si>
  <si>
    <t>4.2.1</t>
  </si>
  <si>
    <t>4.3</t>
  </si>
  <si>
    <t>4.3.1</t>
  </si>
  <si>
    <t>4.4</t>
  </si>
  <si>
    <t>4.4.1</t>
  </si>
  <si>
    <t>[1] -[2]</t>
  </si>
  <si>
    <t>[4.1] + [4.2] + [4.3] + [4.4]</t>
  </si>
  <si>
    <t>Rozchody 
budżetu</t>
  </si>
  <si>
    <t>Spłaty rat kapitałowych kredytów i pożyczek oraz wykup papierów wartościowych</t>
  </si>
  <si>
    <t xml:space="preserve"> Inne rozchody niezwiązane ze spłatą długu</t>
  </si>
  <si>
    <t>w tym łączna kwota przypadających na dany rok kwot ustawowych wyłączeń z limitu spłaty zobowiązań, o którym mowa w art. 243 ustawy</t>
  </si>
  <si>
    <t>kwota przypadających na dany rok kwot ustawowych wyłączeń określonych w art. 243 ust. 3 ustawy</t>
  </si>
  <si>
    <t>kwota przypadających na dany rok kwot ustawowych wyłączeń określonych w art. 243 ust. 3a ustawy</t>
  </si>
  <si>
    <t>kwota przypadających na dany rok kwot ustawowych wyłączeń innych niż określone w art. 243 ustawy</t>
  </si>
  <si>
    <t>5.1</t>
  </si>
  <si>
    <t>5.1.1</t>
  </si>
  <si>
    <t>5.1.1.1</t>
  </si>
  <si>
    <t>5.1.1.2</t>
  </si>
  <si>
    <t>5.1.1.3</t>
  </si>
  <si>
    <t>5.2</t>
  </si>
  <si>
    <t>[5.1] + [5.2]</t>
  </si>
  <si>
    <t>[5.1.1.1] + [5.1.1.2] + [5.1.1.3]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</si>
  <si>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</si>
  <si>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</si>
  <si>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</si>
  <si>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Różnica między dochodami bieżącymi a  wydatkami bieżącymi</t>
  </si>
  <si>
    <t>Różnica między dochodami bieżącymi, skorygowanymi o środki     a wydatkami bieżącymi, pomniejszonymi 
o wydatki</t>
  </si>
  <si>
    <t>8.1</t>
  </si>
  <si>
    <t>8.2</t>
  </si>
  <si>
    <t>[1.1] - [2.1]</t>
  </si>
  <si>
    <t>[1.1] + [4.1] + [4.2] - ([2.1] - [2.1.2])</t>
  </si>
  <si>
    <t>Wskaźnik spłaty zobowiązań</t>
  </si>
  <si>
    <t>Wskaźnik planowanej łącznej kwoty spłaty zobowiązań, o której mowa w art. 243 ust. 1 ustawy do dochodów, bez uwzględnienia zobowiązań związku współtworzonego przez jednostkę samorządu terytorialnego  i bez uwzględniania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</si>
  <si>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</si>
  <si>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</si>
  <si>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</si>
  <si>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Wskaźnik dochodów bieżących powiększonych o dochody ze sprzedaży majątku oraz pomniejszonych o wydatki bieżące, do dochodów budżetu, ustalony dla danego roku (wskaźnik jednoroczny) </t>
  </si>
  <si>
    <t>Dopuszczalny wskaźnik spłaty zobowiązań określony w art. 243 ustawy, po uwzględnieniu ustawowych 
wyłączeń, 
obliczony w oparciu o plan 3 kwartału roku poprzedzającego pierwszy rok prognozy (wskaźnik ustalony w oparciu o średnią arytmetyczną z 3 poprzednich lat)</t>
  </si>
  <si>
    <t>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</si>
  <si>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</si>
  <si>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</si>
  <si>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</si>
  <si>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</si>
  <si>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</si>
  <si>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</si>
  <si>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</si>
  <si>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</si>
  <si>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</si>
  <si>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</si>
  <si>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</si>
  <si>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([2.1.1.] + [2.1.3.1] + [5.1] ) / [1]</t>
  </si>
  <si>
    <t xml:space="preserve">(([2.1.1] - [2.1.1.1])
 + ([2.1.3.1] - [2.1.3.1.1] - [2.1.3.1.2]) 
+ ([5.1] - [5.1.1]) ) 
/ ([1] - [15.1.1])
</t>
  </si>
  <si>
    <t>(([2.1.1]-[2.1.1.1]) + ([2.1.3.1]-[2.1.3.1.1]-[2.1.3.1.2])+([5.1]-[5.1.1])+[9.5]) /([1]-[15.1.1])</t>
  </si>
  <si>
    <t>(([1.1] - [15.1.1])+[1.2.1] - ([2.1]-[2.1.2]-[15.2]))/ ([1]-[15.1.1])</t>
  </si>
  <si>
    <t>średnia z trzech poprzednich lat [9.5]</t>
  </si>
  <si>
    <t>[9.6] – [9.4]</t>
  </si>
  <si>
    <t xml:space="preserve">[9.6.1] – [9.4] </t>
  </si>
  <si>
    <t>4,82%</t>
  </si>
  <si>
    <t>3,89%</t>
  </si>
  <si>
    <t>3,44%</t>
  </si>
  <si>
    <t>4,20%</t>
  </si>
  <si>
    <t>5,17%</t>
  </si>
  <si>
    <t>TAK</t>
  </si>
  <si>
    <t>3,91%</t>
  </si>
  <si>
    <t>2,99%</t>
  </si>
  <si>
    <t>8,22%</t>
  </si>
  <si>
    <t>3,48%</t>
  </si>
  <si>
    <t>4,45%</t>
  </si>
  <si>
    <t>6,02%</t>
  </si>
  <si>
    <t>4,60%</t>
  </si>
  <si>
    <t>6,26%</t>
  </si>
  <si>
    <t>4,61%</t>
  </si>
  <si>
    <t>5,57%</t>
  </si>
  <si>
    <t>5,91%</t>
  </si>
  <si>
    <t>4,57%</t>
  </si>
  <si>
    <t>8,07%</t>
  </si>
  <si>
    <t>5,97%</t>
  </si>
  <si>
    <t>6,15%</t>
  </si>
  <si>
    <t>5,27%</t>
  </si>
  <si>
    <t>9,22%</t>
  </si>
  <si>
    <t>7,52%</t>
  </si>
  <si>
    <t>7,08%</t>
  </si>
  <si>
    <t>6,46%</t>
  </si>
  <si>
    <t>10,02%</t>
  </si>
  <si>
    <t>7,85%</t>
  </si>
  <si>
    <t>5,62%</t>
  </si>
  <si>
    <t>5,04%</t>
  </si>
  <si>
    <t>10,77%</t>
  </si>
  <si>
    <t>9,10%</t>
  </si>
  <si>
    <t>5,13%</t>
  </si>
  <si>
    <t>11,50%</t>
  </si>
  <si>
    <t>10,00%</t>
  </si>
  <si>
    <t>5,52%</t>
  </si>
  <si>
    <t>5,14%</t>
  </si>
  <si>
    <t>11,94%</t>
  </si>
  <si>
    <t>10,76%</t>
  </si>
  <si>
    <t>6,01%</t>
  </si>
  <si>
    <t>5,68%</t>
  </si>
  <si>
    <t>12,34%</t>
  </si>
  <si>
    <t>11,40%</t>
  </si>
  <si>
    <t>5,86%</t>
  </si>
  <si>
    <t>5,55%</t>
  </si>
  <si>
    <t>12,68%</t>
  </si>
  <si>
    <t>11,93%</t>
  </si>
  <si>
    <t>5,53%</t>
  </si>
  <si>
    <t>4,86%</t>
  </si>
  <si>
    <t>13,04%</t>
  </si>
  <si>
    <t>12,32%</t>
  </si>
  <si>
    <t>5,56%</t>
  </si>
  <si>
    <t>5,41%</t>
  </si>
  <si>
    <t>13,36%</t>
  </si>
  <si>
    <t>12,69%</t>
  </si>
  <si>
    <t>3,58%</t>
  </si>
  <si>
    <t>2,28%</t>
  </si>
  <si>
    <t>14,03%</t>
  </si>
  <si>
    <t>13,03%</t>
  </si>
  <si>
    <t>1,76%</t>
  </si>
  <si>
    <t>0,23%</t>
  </si>
  <si>
    <t>14,30%</t>
  </si>
  <si>
    <t>13,48%</t>
  </si>
  <si>
    <t>Przeznaczenie prognozowanej nadwyżki budżetowej</t>
  </si>
  <si>
    <t>w tym na:</t>
  </si>
  <si>
    <t>Informacje uzupełniające o wybranych rodzajach wydatków budżetowych</t>
  </si>
  <si>
    <t xml:space="preserve">Spłaty kredytów, pożyczek i wykup papierów wartościowych </t>
  </si>
  <si>
    <t>Wydatki bieżące na wynagrodzenia i składki od nich naliczane</t>
  </si>
  <si>
    <t xml:space="preserve">Wydatki związane z funkcjonowaniem organów jednostki samorządu terytorialnego </t>
  </si>
  <si>
    <t>Wydatki objęte limitem, o którym mowa w art. 226 ust. 3 pkt 4 ustawy</t>
  </si>
  <si>
    <t>Wydatki inwestycyjne kontynuowane</t>
  </si>
  <si>
    <t>Nowe wydatki inwestycyjne</t>
  </si>
  <si>
    <t xml:space="preserve">Wydatki majątkowe w formie dotacji </t>
  </si>
  <si>
    <t xml:space="preserve">   bieżące</t>
  </si>
  <si>
    <t xml:space="preserve">   majątkowe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</si>
  <si>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</si>
  <si>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</si>
  <si>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</si>
  <si>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</si>
  <si>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</si>
  <si>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</si>
  <si>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</si>
  <si>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</si>
  <si>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</si>
  <si>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[11.3.1] + [11.3.2]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</si>
  <si>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</si>
  <si>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</si>
  <si>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Dochody majątkowe  na programy, projekty lub zadania finansowane z udziałem środków, o których mowa w art. 5 ust. 1 pkt 2 i 3 ustawy</t>
  </si>
  <si>
    <t xml:space="preserve"> Wydatki bieżące na programy, projekty lub zadania finansowane z udziałem środków, o których mowa w art. 5 ust. 1 pkt 2 i 3 ustawy</t>
  </si>
  <si>
    <t xml:space="preserve">  Wydatki bieżące na realizację programu, projektu lub zadania wynikające wyłącznie z zawartych umów z podmiotem dysponującym środkami, o których mowa w art. 5 ust. 1 pkt 2 ustawy </t>
  </si>
  <si>
    <t>środki określone w art. 5 ust. 1 pkt 2 ustawy</t>
  </si>
  <si>
    <t xml:space="preserve">finansowane środkami określonymi w art. 5 ust. 1 pkt 2 ustawy </t>
  </si>
  <si>
    <t>środki określone w art. 5 ust. 1 pkt 2 ustawy wynikające wyłącznie z  zawartych umów na realizację programu, projektu lub 
zadania</t>
  </si>
  <si>
    <t>środki określone w art. 5 ust. 1 pkt 2 ustawy wynikające wyłącznie z zawartych umów na realizację programu, projektu lub zadania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</si>
  <si>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</si>
  <si>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</si>
  <si>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</si>
  <si>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</si>
  <si>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</si>
  <si>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</si>
  <si>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</si>
  <si>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</si>
  <si>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</si>
  <si>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 xml:space="preserve"> Wydatki majątkowe na programy, projekty lub zadania finansowane z udziałem środków, o których mowa w art. 5 ust. 1 pkt 2 i 3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</si>
  <si>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</si>
  <si>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</si>
  <si>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Wydatki na wkład krajowy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</si>
  <si>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</si>
  <si>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finansowane środkami określonymi w art. 5 ust. 1 pkt 2 ustawy</t>
  </si>
  <si>
    <t xml:space="preserve">w związku z już zawartą umową na realizację programu, projektu lub zadania </t>
  </si>
  <si>
    <t>w związku z już zawartą umową na realizację programu, projektu lub zadania</t>
  </si>
  <si>
    <t>12.4</t>
  </si>
  <si>
    <t>12.4.1</t>
  </si>
  <si>
    <t>12.4.2</t>
  </si>
  <si>
    <t>12.5</t>
  </si>
  <si>
    <t>12.5.1</t>
  </si>
  <si>
    <t>12.6</t>
  </si>
  <si>
    <t>12.6.1</t>
  </si>
  <si>
    <t>12.7</t>
  </si>
  <si>
    <t>12.7.1</t>
  </si>
  <si>
    <t xml:space="preserve">Kwoty dotyczące przejęcia i spłaty zobowiązań po samodzielnych publicznych zakładach opieki zdrowotnej oraz pokrycia ujemnego wyniku </t>
  </si>
  <si>
    <t xml:space="preserve">Przychody z tytułu kredytów, pożyczek, emisji papierów wartościowych powstające w związku z zawartą po dniu 1 stycznia 2013 r. umową na realizację programu, projektu lub zadania finansowanego w co najmniej 60% środkami, o których mowa w art. 5 ust. 1 pkt 2 ustawy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</si>
  <si>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</si>
  <si>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 U. z 2013 r. poz. 217,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</si>
  <si>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</si>
  <si>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</si>
  <si>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</si>
  <si>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</si>
  <si>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</si>
  <si>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12.8</t>
  </si>
  <si>
    <t>12.8.1</t>
  </si>
  <si>
    <t>13.1</t>
  </si>
  <si>
    <t>13.2</t>
  </si>
  <si>
    <t>13.3</t>
  </si>
  <si>
    <t>13.4</t>
  </si>
  <si>
    <t>13.5</t>
  </si>
  <si>
    <t>13.6</t>
  </si>
  <si>
    <t>13.7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</si>
  <si>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</si>
  <si>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</si>
  <si>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
budżetu</t>
  </si>
  <si>
    <t xml:space="preserve"> Wydatki zmniejszające 
dług</t>
  </si>
  <si>
    <t>Wynik operacji niekasowych wpływających na kwotę długu ( m.in. umorzenia, różnice kursowe)</t>
  </si>
  <si>
    <t>spłata zobowiązań wymagalnych z lat poprzednich, innych niż w poz. 14.3.3</t>
  </si>
  <si>
    <t xml:space="preserve">  związane z umowami zaliczanymi do tytułów dłużnych wliczanych do państwowego długu publicznego</t>
  </si>
  <si>
    <t xml:space="preserve">  wypłaty z tytułu wymagalnych poręczeń i gwarancji</t>
  </si>
  <si>
    <t>14.1</t>
  </si>
  <si>
    <t>14.2</t>
  </si>
  <si>
    <t>14.3</t>
  </si>
  <si>
    <t>14.3.1</t>
  </si>
  <si>
    <t>14.3.2</t>
  </si>
  <si>
    <t>14.3.3</t>
  </si>
  <si>
    <t>14.4</t>
  </si>
  <si>
    <t xml:space="preserve"> </t>
  </si>
  <si>
    <t>Wykonanie w I półroczu 2019 r.</t>
  </si>
  <si>
    <t>wykonanie w I półroczu 2019 r.</t>
  </si>
  <si>
    <t>Wwykonanie w I półroczu 2019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</si>
</sst>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sz val="4"/>
      <color indexed="8"/>
      <name val="Arial"/>
      <family val="0"/>
    </font>
    <font>
      <sz val="3"/>
      <color indexed="8"/>
      <name val="Arial"/>
      <family val="0"/>
    </font>
    <font>
      <b/>
      <i/>
      <sz val="6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10" fillId="33" borderId="0" xfId="0" applyFont="1" applyFill="1" applyAlignment="1" applyProtection="1">
      <alignment horizontal="left"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left" vertical="top" wrapText="1" shrinkToFit="1"/>
      <protection locked="0"/>
    </xf>
    <xf numFmtId="0" fontId="6" fillId="33" borderId="0" xfId="0" applyFont="1" applyFill="1" applyAlignment="1" applyProtection="1">
      <alignment horizontal="right" vertical="top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0" xfId="0" applyFont="1" applyFill="1" applyAlignment="1" applyProtection="1">
      <alignment horizontal="left" vertical="top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right" vertical="center" wrapText="1" shrinkToFit="1"/>
      <protection locked="0"/>
    </xf>
    <xf numFmtId="0" fontId="11" fillId="33" borderId="10" xfId="0" applyFont="1" applyFill="1" applyBorder="1" applyAlignment="1" applyProtection="1">
      <alignment horizontal="center" vertical="center" wrapText="1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34" borderId="11" xfId="0" applyFont="1" applyFill="1" applyBorder="1" applyAlignment="1" applyProtection="1">
      <alignment horizontal="center" vertical="center" wrapText="1" shrinkToFit="1"/>
      <protection locked="0"/>
    </xf>
    <xf numFmtId="0" fontId="13" fillId="34" borderId="12" xfId="0" applyFont="1" applyFill="1" applyBorder="1" applyAlignment="1" applyProtection="1">
      <alignment horizontal="center" vertical="center" wrapText="1" shrinkToFit="1"/>
      <protection locked="0"/>
    </xf>
    <xf numFmtId="0" fontId="13" fillId="34" borderId="13" xfId="0" applyFont="1" applyFill="1" applyBorder="1" applyAlignment="1" applyProtection="1">
      <alignment horizontal="center" vertical="center" wrapText="1" shrinkToFit="1"/>
      <protection locked="0"/>
    </xf>
    <xf numFmtId="0" fontId="14" fillId="34" borderId="11" xfId="0" applyFont="1" applyFill="1" applyBorder="1" applyAlignment="1" applyProtection="1">
      <alignment horizontal="right" vertical="center" wrapText="1" shrinkToFit="1"/>
      <protection locked="0"/>
    </xf>
    <xf numFmtId="0" fontId="14" fillId="34" borderId="12" xfId="0" applyFont="1" applyFill="1" applyBorder="1" applyAlignment="1" applyProtection="1">
      <alignment horizontal="right" vertical="center" wrapText="1" shrinkToFit="1"/>
      <protection locked="0"/>
    </xf>
    <xf numFmtId="0" fontId="14" fillId="34" borderId="13" xfId="0" applyFont="1" applyFill="1" applyBorder="1" applyAlignment="1" applyProtection="1">
      <alignment horizontal="right" vertical="center" wrapText="1" shrinkToFit="1"/>
      <protection locked="0"/>
    </xf>
    <xf numFmtId="10" fontId="14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10" fontId="14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10" fontId="14" fillId="34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4" borderId="11" xfId="0" applyFont="1" applyFill="1" applyBorder="1" applyAlignment="1" applyProtection="1">
      <alignment horizontal="center" vertical="center" wrapText="1" shrinkToFit="1"/>
      <protection locked="0"/>
    </xf>
    <xf numFmtId="0" fontId="14" fillId="34" borderId="12" xfId="0" applyFont="1" applyFill="1" applyBorder="1" applyAlignment="1" applyProtection="1">
      <alignment horizontal="center" vertical="center" wrapText="1" shrinkToFit="1"/>
      <protection locked="0"/>
    </xf>
    <xf numFmtId="0" fontId="14" fillId="34" borderId="13" xfId="0" applyFont="1" applyFill="1" applyBorder="1" applyAlignment="1" applyProtection="1">
      <alignment horizontal="center" vertical="center" wrapText="1" shrinkToFit="1"/>
      <protection locked="0"/>
    </xf>
    <xf numFmtId="4" fontId="1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4" borderId="13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05"/>
  <sheetViews>
    <sheetView showGridLines="0" tabSelected="1" zoomScalePageLayoutView="0" workbookViewId="0" topLeftCell="A85">
      <selection activeCell="F69" sqref="F69:J69"/>
    </sheetView>
  </sheetViews>
  <sheetFormatPr defaultColWidth="9.33203125" defaultRowHeight="12.75"/>
  <cols>
    <col min="1" max="1" width="6.33203125" style="0" customWidth="1"/>
    <col min="2" max="2" width="2.5" style="0" customWidth="1"/>
    <col min="3" max="4" width="0.4921875" style="0" customWidth="1"/>
    <col min="5" max="5" width="10.16015625" style="0" customWidth="1"/>
    <col min="6" max="6" width="2.5" style="0" customWidth="1"/>
    <col min="7" max="9" width="1.171875" style="0" customWidth="1"/>
    <col min="10" max="10" width="6.33203125" style="0" customWidth="1"/>
    <col min="11" max="11" width="3.83203125" style="0" customWidth="1"/>
    <col min="12" max="16" width="1.171875" style="0" customWidth="1"/>
    <col min="17" max="17" width="2.5" style="0" customWidth="1"/>
    <col min="18" max="18" width="6.33203125" style="0" customWidth="1"/>
    <col min="19" max="24" width="1.171875" style="0" customWidth="1"/>
    <col min="25" max="25" width="5.16015625" style="0" customWidth="1"/>
    <col min="26" max="26" width="3.83203125" style="0" customWidth="1"/>
    <col min="27" max="31" width="1.171875" style="0" customWidth="1"/>
    <col min="32" max="32" width="2.5" style="0" customWidth="1"/>
    <col min="33" max="33" width="5.83203125" style="0" customWidth="1"/>
    <col min="34" max="34" width="0.4921875" style="0" customWidth="1"/>
    <col min="35" max="35" width="1.171875" style="0" customWidth="1"/>
    <col min="36" max="37" width="0.4921875" style="0" customWidth="1"/>
    <col min="38" max="38" width="1.171875" style="0" customWidth="1"/>
    <col min="39" max="39" width="2.5" style="0" customWidth="1"/>
    <col min="40" max="40" width="6.33203125" style="0" customWidth="1"/>
    <col min="41" max="41" width="2.5" style="0" customWidth="1"/>
    <col min="42" max="44" width="1.171875" style="0" customWidth="1"/>
    <col min="45" max="45" width="2.5" style="0" customWidth="1"/>
    <col min="46" max="46" width="1.171875" style="0" customWidth="1"/>
    <col min="47" max="48" width="2.5" style="0" customWidth="1"/>
    <col min="49" max="49" width="3.83203125" style="0" customWidth="1"/>
    <col min="50" max="51" width="1.171875" style="0" customWidth="1"/>
    <col min="52" max="52" width="2.5" style="0" customWidth="1"/>
    <col min="53" max="56" width="1.171875" style="0" customWidth="1"/>
    <col min="57" max="58" width="2.5" style="0" customWidth="1"/>
    <col min="59" max="62" width="1.171875" style="0" customWidth="1"/>
    <col min="63" max="63" width="3.83203125" style="0" customWidth="1"/>
    <col min="64" max="64" width="1.171875" style="0" customWidth="1"/>
    <col min="65" max="65" width="5.16015625" style="0" customWidth="1"/>
    <col min="66" max="67" width="1.171875" style="0" customWidth="1"/>
    <col min="68" max="70" width="2.5" style="0" customWidth="1"/>
    <col min="71" max="71" width="3.83203125" style="0" customWidth="1"/>
    <col min="72" max="72" width="1.171875" style="0" customWidth="1"/>
    <col min="73" max="73" width="2.5" style="0" customWidth="1"/>
    <col min="74" max="76" width="1.171875" style="0" customWidth="1"/>
    <col min="77" max="77" width="5.16015625" style="0" customWidth="1"/>
    <col min="78" max="78" width="0.4921875" style="0" customWidth="1"/>
    <col min="79" max="79" width="3" style="0" customWidth="1"/>
    <col min="80" max="81" width="1.171875" style="0" customWidth="1"/>
    <col min="82" max="82" width="1.83203125" style="0" customWidth="1"/>
    <col min="83" max="84" width="0.4921875" style="0" customWidth="1"/>
  </cols>
  <sheetData>
    <row r="1" spans="1:84" ht="29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3" ht="18.75" customHeight="1">
      <c r="A2" s="4"/>
      <c r="B2" s="4"/>
      <c r="C2" s="4"/>
      <c r="D2" s="4"/>
      <c r="E2" s="5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I2" s="6" t="s">
        <v>269</v>
      </c>
      <c r="AJ2" s="6"/>
      <c r="AK2" s="6"/>
      <c r="AL2" s="6"/>
      <c r="AM2" s="6"/>
      <c r="AN2" s="6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7" t="s">
        <v>269</v>
      </c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1:84" ht="12.75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I3" s="6"/>
      <c r="AJ3" s="6"/>
      <c r="AK3" s="6"/>
      <c r="AL3" s="6"/>
      <c r="AM3" s="6"/>
      <c r="AN3" s="6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30.75" customHeight="1">
      <c r="A4" s="4"/>
      <c r="B4" s="4"/>
      <c r="C4" s="4"/>
      <c r="D4" s="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1:83" ht="12.75" customHeight="1">
      <c r="A6" s="4"/>
      <c r="B6" s="4"/>
      <c r="C6" s="9" t="s">
        <v>1</v>
      </c>
      <c r="D6" s="9"/>
      <c r="E6" s="9"/>
      <c r="F6" s="9"/>
      <c r="G6" s="9" t="s">
        <v>2</v>
      </c>
      <c r="H6" s="9"/>
      <c r="I6" s="9"/>
      <c r="J6" s="9"/>
      <c r="K6" s="9"/>
      <c r="L6" s="9"/>
      <c r="M6" s="9" t="s">
        <v>3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83" ht="12.75" customHeight="1">
      <c r="A7" s="4"/>
      <c r="B7" s="4"/>
      <c r="C7" s="9"/>
      <c r="D7" s="9"/>
      <c r="E7" s="9"/>
      <c r="F7" s="9"/>
      <c r="G7" s="9"/>
      <c r="H7" s="9"/>
      <c r="I7" s="9"/>
      <c r="J7" s="9"/>
      <c r="K7" s="9"/>
      <c r="L7" s="9"/>
      <c r="M7" s="9" t="s">
        <v>4</v>
      </c>
      <c r="N7" s="9"/>
      <c r="O7" s="9"/>
      <c r="P7" s="9"/>
      <c r="Q7" s="9"/>
      <c r="R7" s="9"/>
      <c r="S7" s="9"/>
      <c r="T7" s="9" t="s">
        <v>5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 t="s">
        <v>6</v>
      </c>
      <c r="BM7" s="9"/>
      <c r="BN7" s="9"/>
      <c r="BO7" s="9"/>
      <c r="BP7" s="9"/>
      <c r="BQ7" s="9"/>
      <c r="BR7" s="9" t="s">
        <v>5</v>
      </c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ht="12.75" customHeight="1">
      <c r="A8" s="4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 t="s">
        <v>7</v>
      </c>
      <c r="U8" s="9"/>
      <c r="V8" s="9"/>
      <c r="W8" s="9"/>
      <c r="X8" s="9"/>
      <c r="Y8" s="9"/>
      <c r="Z8" s="9"/>
      <c r="AA8" s="9" t="s">
        <v>8</v>
      </c>
      <c r="AB8" s="9"/>
      <c r="AC8" s="9"/>
      <c r="AD8" s="9"/>
      <c r="AE8" s="9"/>
      <c r="AF8" s="9"/>
      <c r="AG8" s="9"/>
      <c r="AH8" s="9"/>
      <c r="AI8" s="9" t="s">
        <v>9</v>
      </c>
      <c r="AJ8" s="9"/>
      <c r="AK8" s="9"/>
      <c r="AL8" s="9"/>
      <c r="AM8" s="9"/>
      <c r="AN8" s="9"/>
      <c r="AO8" s="9"/>
      <c r="AP8" s="9" t="s">
        <v>5</v>
      </c>
      <c r="AQ8" s="9"/>
      <c r="AR8" s="9"/>
      <c r="AS8" s="9"/>
      <c r="AT8" s="9"/>
      <c r="AU8" s="9"/>
      <c r="AV8" s="9"/>
      <c r="AW8" s="9" t="s">
        <v>10</v>
      </c>
      <c r="AX8" s="9"/>
      <c r="AY8" s="9"/>
      <c r="AZ8" s="9"/>
      <c r="BA8" s="9"/>
      <c r="BB8" s="9"/>
      <c r="BC8" s="9"/>
      <c r="BD8" s="9"/>
      <c r="BE8" s="9" t="s">
        <v>11</v>
      </c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 t="s">
        <v>12</v>
      </c>
      <c r="BS8" s="9"/>
      <c r="BT8" s="9"/>
      <c r="BU8" s="9"/>
      <c r="BV8" s="9"/>
      <c r="BW8" s="9"/>
      <c r="BX8" s="9"/>
      <c r="BY8" s="9" t="s">
        <v>13</v>
      </c>
      <c r="BZ8" s="9"/>
      <c r="CA8" s="9"/>
      <c r="CB8" s="9"/>
      <c r="CC8" s="9"/>
      <c r="CD8" s="9"/>
      <c r="CE8" s="9"/>
    </row>
    <row r="9" spans="1:83" ht="89.25" customHeight="1">
      <c r="A9" s="4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 t="s">
        <v>14</v>
      </c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ht="12.75" customHeight="1">
      <c r="A10" s="4"/>
      <c r="B10" s="4"/>
      <c r="C10" s="9" t="s">
        <v>15</v>
      </c>
      <c r="D10" s="9"/>
      <c r="E10" s="9"/>
      <c r="F10" s="9"/>
      <c r="G10" s="9">
        <v>1</v>
      </c>
      <c r="H10" s="9"/>
      <c r="I10" s="9"/>
      <c r="J10" s="9"/>
      <c r="K10" s="9"/>
      <c r="L10" s="9"/>
      <c r="M10" s="9" t="s">
        <v>16</v>
      </c>
      <c r="N10" s="9"/>
      <c r="O10" s="9"/>
      <c r="P10" s="9"/>
      <c r="Q10" s="9"/>
      <c r="R10" s="9"/>
      <c r="S10" s="9"/>
      <c r="T10" s="9" t="s">
        <v>17</v>
      </c>
      <c r="U10" s="9"/>
      <c r="V10" s="9"/>
      <c r="W10" s="9"/>
      <c r="X10" s="9"/>
      <c r="Y10" s="9"/>
      <c r="Z10" s="9"/>
      <c r="AA10" s="9" t="s">
        <v>18</v>
      </c>
      <c r="AB10" s="9"/>
      <c r="AC10" s="9"/>
      <c r="AD10" s="9"/>
      <c r="AE10" s="9"/>
      <c r="AF10" s="9"/>
      <c r="AG10" s="9"/>
      <c r="AH10" s="9"/>
      <c r="AI10" s="9" t="s">
        <v>19</v>
      </c>
      <c r="AJ10" s="9"/>
      <c r="AK10" s="9"/>
      <c r="AL10" s="9"/>
      <c r="AM10" s="9"/>
      <c r="AN10" s="9"/>
      <c r="AO10" s="9"/>
      <c r="AP10" s="9" t="s">
        <v>20</v>
      </c>
      <c r="AQ10" s="9"/>
      <c r="AR10" s="9"/>
      <c r="AS10" s="9"/>
      <c r="AT10" s="9"/>
      <c r="AU10" s="9"/>
      <c r="AV10" s="9"/>
      <c r="AW10" s="9" t="s">
        <v>21</v>
      </c>
      <c r="AX10" s="9"/>
      <c r="AY10" s="9"/>
      <c r="AZ10" s="9"/>
      <c r="BA10" s="9"/>
      <c r="BB10" s="9"/>
      <c r="BC10" s="9"/>
      <c r="BD10" s="9"/>
      <c r="BE10" s="9" t="s">
        <v>22</v>
      </c>
      <c r="BF10" s="9"/>
      <c r="BG10" s="9"/>
      <c r="BH10" s="9"/>
      <c r="BI10" s="9"/>
      <c r="BJ10" s="9"/>
      <c r="BK10" s="9"/>
      <c r="BL10" s="9" t="s">
        <v>23</v>
      </c>
      <c r="BM10" s="9"/>
      <c r="BN10" s="9"/>
      <c r="BO10" s="9"/>
      <c r="BP10" s="9"/>
      <c r="BQ10" s="9"/>
      <c r="BR10" s="9" t="s">
        <v>24</v>
      </c>
      <c r="BS10" s="9"/>
      <c r="BT10" s="9"/>
      <c r="BU10" s="9"/>
      <c r="BV10" s="9"/>
      <c r="BW10" s="9"/>
      <c r="BX10" s="9"/>
      <c r="BY10" s="9" t="s">
        <v>25</v>
      </c>
      <c r="BZ10" s="9"/>
      <c r="CA10" s="9"/>
      <c r="CB10" s="9"/>
      <c r="CC10" s="9"/>
      <c r="CD10" s="9"/>
      <c r="CE10" s="9"/>
    </row>
    <row r="11" spans="1:83" ht="18.75" customHeight="1">
      <c r="A11" s="4"/>
      <c r="B11" s="4"/>
      <c r="C11" s="9" t="s">
        <v>26</v>
      </c>
      <c r="D11" s="9"/>
      <c r="E11" s="9"/>
      <c r="F11" s="9"/>
      <c r="G11" s="10" t="s">
        <v>27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3" ht="12.75" customHeight="1">
      <c r="A12" s="4"/>
      <c r="B12" s="4"/>
      <c r="C12" s="10">
        <v>2019</v>
      </c>
      <c r="D12" s="10"/>
      <c r="E12" s="10"/>
      <c r="F12" s="10"/>
      <c r="G12" s="11">
        <v>90458937.76</v>
      </c>
      <c r="H12" s="11"/>
      <c r="I12" s="11"/>
      <c r="J12" s="11"/>
      <c r="K12" s="11"/>
      <c r="L12" s="11"/>
      <c r="M12" s="11">
        <v>85310321.9</v>
      </c>
      <c r="N12" s="11"/>
      <c r="O12" s="11"/>
      <c r="P12" s="11"/>
      <c r="Q12" s="11"/>
      <c r="R12" s="11"/>
      <c r="S12" s="11"/>
      <c r="T12" s="11">
        <v>14254669</v>
      </c>
      <c r="U12" s="11"/>
      <c r="V12" s="11"/>
      <c r="W12" s="11"/>
      <c r="X12" s="11"/>
      <c r="Y12" s="11"/>
      <c r="Z12" s="11"/>
      <c r="AA12" s="11">
        <v>265000</v>
      </c>
      <c r="AB12" s="11"/>
      <c r="AC12" s="11"/>
      <c r="AD12" s="11"/>
      <c r="AE12" s="11"/>
      <c r="AF12" s="11"/>
      <c r="AG12" s="11"/>
      <c r="AH12" s="11"/>
      <c r="AI12" s="11">
        <v>18825018</v>
      </c>
      <c r="AJ12" s="11"/>
      <c r="AK12" s="11"/>
      <c r="AL12" s="11"/>
      <c r="AM12" s="11"/>
      <c r="AN12" s="11"/>
      <c r="AO12" s="11"/>
      <c r="AP12" s="11">
        <v>10020000</v>
      </c>
      <c r="AQ12" s="11"/>
      <c r="AR12" s="11"/>
      <c r="AS12" s="11"/>
      <c r="AT12" s="11"/>
      <c r="AU12" s="11"/>
      <c r="AV12" s="11"/>
      <c r="AW12" s="11">
        <v>21264290</v>
      </c>
      <c r="AX12" s="11"/>
      <c r="AY12" s="11"/>
      <c r="AZ12" s="11"/>
      <c r="BA12" s="11"/>
      <c r="BB12" s="11"/>
      <c r="BC12" s="11"/>
      <c r="BD12" s="11"/>
      <c r="BE12" s="11">
        <v>25777403.9</v>
      </c>
      <c r="BF12" s="11"/>
      <c r="BG12" s="11"/>
      <c r="BH12" s="11"/>
      <c r="BI12" s="11"/>
      <c r="BJ12" s="11"/>
      <c r="BK12" s="11"/>
      <c r="BL12" s="11">
        <v>5148615.86</v>
      </c>
      <c r="BM12" s="11"/>
      <c r="BN12" s="11"/>
      <c r="BO12" s="11"/>
      <c r="BP12" s="11"/>
      <c r="BQ12" s="11"/>
      <c r="BR12" s="11">
        <v>2888409.17</v>
      </c>
      <c r="BS12" s="11"/>
      <c r="BT12" s="11"/>
      <c r="BU12" s="11"/>
      <c r="BV12" s="11"/>
      <c r="BW12" s="11"/>
      <c r="BX12" s="11"/>
      <c r="BY12" s="11">
        <v>2165206.69</v>
      </c>
      <c r="BZ12" s="11"/>
      <c r="CA12" s="11"/>
      <c r="CB12" s="11"/>
      <c r="CC12" s="11"/>
      <c r="CD12" s="11"/>
      <c r="CE12" s="11"/>
    </row>
    <row r="13" spans="3:83" ht="23.25" customHeight="1">
      <c r="C13" s="22" t="s">
        <v>270</v>
      </c>
      <c r="D13" s="23"/>
      <c r="E13" s="23"/>
      <c r="F13" s="24"/>
      <c r="G13" s="19">
        <f>M13+BL13</f>
        <v>46799121.9</v>
      </c>
      <c r="H13" s="20"/>
      <c r="I13" s="20"/>
      <c r="J13" s="20"/>
      <c r="K13" s="20"/>
      <c r="L13" s="21"/>
      <c r="M13" s="19">
        <v>45407903.23</v>
      </c>
      <c r="N13" s="20"/>
      <c r="O13" s="20"/>
      <c r="P13" s="20"/>
      <c r="Q13" s="20"/>
      <c r="R13" s="20"/>
      <c r="S13" s="21"/>
      <c r="T13" s="19">
        <v>6669590</v>
      </c>
      <c r="U13" s="20"/>
      <c r="V13" s="20"/>
      <c r="W13" s="20"/>
      <c r="X13" s="20"/>
      <c r="Y13" s="20"/>
      <c r="Z13" s="21"/>
      <c r="AA13" s="19">
        <v>175784.94</v>
      </c>
      <c r="AB13" s="20"/>
      <c r="AC13" s="20"/>
      <c r="AD13" s="20"/>
      <c r="AE13" s="20"/>
      <c r="AF13" s="20"/>
      <c r="AG13" s="20"/>
      <c r="AH13" s="21"/>
      <c r="AI13" s="19">
        <v>10533348</v>
      </c>
      <c r="AJ13" s="20"/>
      <c r="AK13" s="20"/>
      <c r="AL13" s="20"/>
      <c r="AM13" s="20"/>
      <c r="AN13" s="20"/>
      <c r="AO13" s="21"/>
      <c r="AP13" s="19">
        <v>5313545.48</v>
      </c>
      <c r="AQ13" s="20"/>
      <c r="AR13" s="20"/>
      <c r="AS13" s="20"/>
      <c r="AT13" s="20"/>
      <c r="AU13" s="20"/>
      <c r="AV13" s="21"/>
      <c r="AW13" s="19">
        <v>12282476</v>
      </c>
      <c r="AX13" s="20"/>
      <c r="AY13" s="20"/>
      <c r="AZ13" s="20"/>
      <c r="BA13" s="20"/>
      <c r="BB13" s="20"/>
      <c r="BC13" s="20"/>
      <c r="BD13" s="21"/>
      <c r="BE13" s="19">
        <v>13382620.9</v>
      </c>
      <c r="BF13" s="20"/>
      <c r="BG13" s="20"/>
      <c r="BH13" s="20"/>
      <c r="BI13" s="20"/>
      <c r="BJ13" s="20"/>
      <c r="BK13" s="21"/>
      <c r="BL13" s="19">
        <v>1391218.67</v>
      </c>
      <c r="BM13" s="20"/>
      <c r="BN13" s="20"/>
      <c r="BO13" s="20"/>
      <c r="BP13" s="20"/>
      <c r="BQ13" s="21"/>
      <c r="BR13" s="19">
        <v>791584.51</v>
      </c>
      <c r="BS13" s="20"/>
      <c r="BT13" s="20"/>
      <c r="BU13" s="20"/>
      <c r="BV13" s="20"/>
      <c r="BW13" s="20"/>
      <c r="BX13" s="21"/>
      <c r="BY13" s="19">
        <v>590827.64</v>
      </c>
      <c r="BZ13" s="20"/>
      <c r="CA13" s="20"/>
      <c r="CB13" s="20"/>
      <c r="CC13" s="20"/>
      <c r="CD13" s="20"/>
      <c r="CE13" s="21"/>
    </row>
    <row r="14" spans="1:83" ht="12.75" customHeight="1">
      <c r="A14" s="4"/>
      <c r="B14" s="4"/>
      <c r="C14" s="10">
        <v>2020</v>
      </c>
      <c r="D14" s="10"/>
      <c r="E14" s="10"/>
      <c r="F14" s="10"/>
      <c r="G14" s="11">
        <v>96284154.03</v>
      </c>
      <c r="H14" s="11"/>
      <c r="I14" s="11"/>
      <c r="J14" s="11"/>
      <c r="K14" s="11"/>
      <c r="L14" s="11"/>
      <c r="M14" s="11">
        <v>93608688.49</v>
      </c>
      <c r="N14" s="11"/>
      <c r="O14" s="11"/>
      <c r="P14" s="11"/>
      <c r="Q14" s="11"/>
      <c r="R14" s="11"/>
      <c r="S14" s="11"/>
      <c r="T14" s="11">
        <v>15680136</v>
      </c>
      <c r="U14" s="11"/>
      <c r="V14" s="11"/>
      <c r="W14" s="11"/>
      <c r="X14" s="11"/>
      <c r="Y14" s="11"/>
      <c r="Z14" s="11"/>
      <c r="AA14" s="11">
        <v>271625</v>
      </c>
      <c r="AB14" s="11"/>
      <c r="AC14" s="11"/>
      <c r="AD14" s="11"/>
      <c r="AE14" s="11"/>
      <c r="AF14" s="11"/>
      <c r="AG14" s="11"/>
      <c r="AH14" s="11"/>
      <c r="AI14" s="11">
        <v>19101155</v>
      </c>
      <c r="AJ14" s="11"/>
      <c r="AK14" s="11"/>
      <c r="AL14" s="11"/>
      <c r="AM14" s="11"/>
      <c r="AN14" s="11"/>
      <c r="AO14" s="11"/>
      <c r="AP14" s="11">
        <v>10045000</v>
      </c>
      <c r="AQ14" s="11"/>
      <c r="AR14" s="11"/>
      <c r="AS14" s="11"/>
      <c r="AT14" s="11"/>
      <c r="AU14" s="11"/>
      <c r="AV14" s="11"/>
      <c r="AW14" s="11">
        <v>22129706</v>
      </c>
      <c r="AX14" s="11"/>
      <c r="AY14" s="11"/>
      <c r="AZ14" s="11"/>
      <c r="BA14" s="11"/>
      <c r="BB14" s="11"/>
      <c r="BC14" s="11"/>
      <c r="BD14" s="11"/>
      <c r="BE14" s="11">
        <v>29031500.5</v>
      </c>
      <c r="BF14" s="11"/>
      <c r="BG14" s="11"/>
      <c r="BH14" s="11"/>
      <c r="BI14" s="11"/>
      <c r="BJ14" s="11"/>
      <c r="BK14" s="11"/>
      <c r="BL14" s="11">
        <v>2675465.54</v>
      </c>
      <c r="BM14" s="11"/>
      <c r="BN14" s="11"/>
      <c r="BO14" s="11"/>
      <c r="BP14" s="11"/>
      <c r="BQ14" s="11"/>
      <c r="BR14" s="11">
        <v>2502050</v>
      </c>
      <c r="BS14" s="11"/>
      <c r="BT14" s="11"/>
      <c r="BU14" s="11"/>
      <c r="BV14" s="11"/>
      <c r="BW14" s="11"/>
      <c r="BX14" s="11"/>
      <c r="BY14" s="11">
        <v>76040.54</v>
      </c>
      <c r="BZ14" s="11"/>
      <c r="CA14" s="11"/>
      <c r="CB14" s="11"/>
      <c r="CC14" s="11"/>
      <c r="CD14" s="11"/>
      <c r="CE14" s="11"/>
    </row>
    <row r="15" spans="1:83" ht="12.75" customHeight="1">
      <c r="A15" s="4"/>
      <c r="B15" s="4"/>
      <c r="C15" s="10">
        <v>2021</v>
      </c>
      <c r="D15" s="10"/>
      <c r="E15" s="10"/>
      <c r="F15" s="10"/>
      <c r="G15" s="11">
        <v>96658655.38</v>
      </c>
      <c r="H15" s="11"/>
      <c r="I15" s="11"/>
      <c r="J15" s="11"/>
      <c r="K15" s="11"/>
      <c r="L15" s="11"/>
      <c r="M15" s="11">
        <v>94278801.16</v>
      </c>
      <c r="N15" s="11"/>
      <c r="O15" s="11"/>
      <c r="P15" s="11"/>
      <c r="Q15" s="11"/>
      <c r="R15" s="11"/>
      <c r="S15" s="11"/>
      <c r="T15" s="11">
        <v>17248150</v>
      </c>
      <c r="U15" s="11"/>
      <c r="V15" s="11"/>
      <c r="W15" s="11"/>
      <c r="X15" s="11"/>
      <c r="Y15" s="11"/>
      <c r="Z15" s="11"/>
      <c r="AA15" s="11">
        <v>278416</v>
      </c>
      <c r="AB15" s="11"/>
      <c r="AC15" s="11"/>
      <c r="AD15" s="11"/>
      <c r="AE15" s="11"/>
      <c r="AF15" s="11"/>
      <c r="AG15" s="11"/>
      <c r="AH15" s="11"/>
      <c r="AI15" s="11">
        <v>19578712</v>
      </c>
      <c r="AJ15" s="11"/>
      <c r="AK15" s="11"/>
      <c r="AL15" s="11"/>
      <c r="AM15" s="11"/>
      <c r="AN15" s="11"/>
      <c r="AO15" s="11"/>
      <c r="AP15" s="11">
        <v>10296126</v>
      </c>
      <c r="AQ15" s="11"/>
      <c r="AR15" s="11"/>
      <c r="AS15" s="11"/>
      <c r="AT15" s="11"/>
      <c r="AU15" s="11"/>
      <c r="AV15" s="11"/>
      <c r="AW15" s="11">
        <v>22682950</v>
      </c>
      <c r="AX15" s="11"/>
      <c r="AY15" s="11"/>
      <c r="AZ15" s="11"/>
      <c r="BA15" s="11"/>
      <c r="BB15" s="11"/>
      <c r="BC15" s="11"/>
      <c r="BD15" s="11"/>
      <c r="BE15" s="11">
        <v>29349440.16</v>
      </c>
      <c r="BF15" s="11"/>
      <c r="BG15" s="11"/>
      <c r="BH15" s="11"/>
      <c r="BI15" s="11"/>
      <c r="BJ15" s="11"/>
      <c r="BK15" s="11"/>
      <c r="BL15" s="11">
        <v>2379854.22</v>
      </c>
      <c r="BM15" s="11"/>
      <c r="BN15" s="11"/>
      <c r="BO15" s="11"/>
      <c r="BP15" s="11"/>
      <c r="BQ15" s="11"/>
      <c r="BR15" s="11">
        <v>2202102</v>
      </c>
      <c r="BS15" s="11"/>
      <c r="BT15" s="11"/>
      <c r="BU15" s="11"/>
      <c r="BV15" s="11"/>
      <c r="BW15" s="11"/>
      <c r="BX15" s="11"/>
      <c r="BY15" s="11">
        <v>77942.22</v>
      </c>
      <c r="BZ15" s="11"/>
      <c r="CA15" s="11"/>
      <c r="CB15" s="11"/>
      <c r="CC15" s="11"/>
      <c r="CD15" s="11"/>
      <c r="CE15" s="11"/>
    </row>
    <row r="16" spans="1:83" ht="12.75" customHeight="1">
      <c r="A16" s="4"/>
      <c r="B16" s="4"/>
      <c r="C16" s="10">
        <v>2022</v>
      </c>
      <c r="D16" s="10"/>
      <c r="E16" s="10"/>
      <c r="F16" s="10"/>
      <c r="G16" s="11">
        <v>100046602.32</v>
      </c>
      <c r="H16" s="11"/>
      <c r="I16" s="11"/>
      <c r="J16" s="11"/>
      <c r="K16" s="11"/>
      <c r="L16" s="11"/>
      <c r="M16" s="11">
        <v>97862249.21</v>
      </c>
      <c r="N16" s="11"/>
      <c r="O16" s="11"/>
      <c r="P16" s="11"/>
      <c r="Q16" s="11"/>
      <c r="R16" s="11"/>
      <c r="S16" s="11"/>
      <c r="T16" s="11">
        <v>18972965</v>
      </c>
      <c r="U16" s="11"/>
      <c r="V16" s="11"/>
      <c r="W16" s="11"/>
      <c r="X16" s="11"/>
      <c r="Y16" s="11"/>
      <c r="Z16" s="11"/>
      <c r="AA16" s="11">
        <v>285377</v>
      </c>
      <c r="AB16" s="11"/>
      <c r="AC16" s="11"/>
      <c r="AD16" s="11"/>
      <c r="AE16" s="11"/>
      <c r="AF16" s="11"/>
      <c r="AG16" s="11"/>
      <c r="AH16" s="11"/>
      <c r="AI16" s="11">
        <v>20068209.63</v>
      </c>
      <c r="AJ16" s="11"/>
      <c r="AK16" s="11"/>
      <c r="AL16" s="11"/>
      <c r="AM16" s="11"/>
      <c r="AN16" s="11"/>
      <c r="AO16" s="11"/>
      <c r="AP16" s="11">
        <v>10553531</v>
      </c>
      <c r="AQ16" s="11"/>
      <c r="AR16" s="11"/>
      <c r="AS16" s="11"/>
      <c r="AT16" s="11"/>
      <c r="AU16" s="11"/>
      <c r="AV16" s="11"/>
      <c r="AW16" s="11">
        <v>23250025</v>
      </c>
      <c r="AX16" s="11"/>
      <c r="AY16" s="11"/>
      <c r="AZ16" s="11"/>
      <c r="BA16" s="11"/>
      <c r="BB16" s="11"/>
      <c r="BC16" s="11"/>
      <c r="BD16" s="11"/>
      <c r="BE16" s="11">
        <v>30052743.59</v>
      </c>
      <c r="BF16" s="11"/>
      <c r="BG16" s="11"/>
      <c r="BH16" s="11"/>
      <c r="BI16" s="11"/>
      <c r="BJ16" s="11"/>
      <c r="BK16" s="11"/>
      <c r="BL16" s="11">
        <v>2184353.11</v>
      </c>
      <c r="BM16" s="11"/>
      <c r="BN16" s="11"/>
      <c r="BO16" s="11"/>
      <c r="BP16" s="11"/>
      <c r="BQ16" s="11"/>
      <c r="BR16" s="11">
        <v>2002155</v>
      </c>
      <c r="BS16" s="11"/>
      <c r="BT16" s="11"/>
      <c r="BU16" s="11"/>
      <c r="BV16" s="11"/>
      <c r="BW16" s="11"/>
      <c r="BX16" s="11"/>
      <c r="BY16" s="11">
        <v>79892.11</v>
      </c>
      <c r="BZ16" s="11"/>
      <c r="CA16" s="11"/>
      <c r="CB16" s="11"/>
      <c r="CC16" s="11"/>
      <c r="CD16" s="11"/>
      <c r="CE16" s="11"/>
    </row>
    <row r="17" spans="1:83" ht="12.75" customHeight="1">
      <c r="A17" s="4"/>
      <c r="B17" s="4"/>
      <c r="C17" s="10">
        <v>2023</v>
      </c>
      <c r="D17" s="10"/>
      <c r="E17" s="10"/>
      <c r="F17" s="10"/>
      <c r="G17" s="11">
        <v>102884070.03</v>
      </c>
      <c r="H17" s="11"/>
      <c r="I17" s="11"/>
      <c r="J17" s="11"/>
      <c r="K17" s="11"/>
      <c r="L17" s="11"/>
      <c r="M17" s="11">
        <v>101695105.97</v>
      </c>
      <c r="N17" s="11"/>
      <c r="O17" s="11"/>
      <c r="P17" s="11"/>
      <c r="Q17" s="11"/>
      <c r="R17" s="11"/>
      <c r="S17" s="11"/>
      <c r="T17" s="11">
        <v>20870262</v>
      </c>
      <c r="U17" s="11"/>
      <c r="V17" s="11"/>
      <c r="W17" s="11"/>
      <c r="X17" s="11"/>
      <c r="Y17" s="11"/>
      <c r="Z17" s="11"/>
      <c r="AA17" s="11">
        <v>292512</v>
      </c>
      <c r="AB17" s="11"/>
      <c r="AC17" s="11"/>
      <c r="AD17" s="11"/>
      <c r="AE17" s="11"/>
      <c r="AF17" s="11"/>
      <c r="AG17" s="11"/>
      <c r="AH17" s="11"/>
      <c r="AI17" s="11">
        <v>20569947.39</v>
      </c>
      <c r="AJ17" s="11"/>
      <c r="AK17" s="11"/>
      <c r="AL17" s="11"/>
      <c r="AM17" s="11"/>
      <c r="AN17" s="11"/>
      <c r="AO17" s="11"/>
      <c r="AP17" s="11">
        <v>10817371</v>
      </c>
      <c r="AQ17" s="11"/>
      <c r="AR17" s="11"/>
      <c r="AS17" s="11"/>
      <c r="AT17" s="11"/>
      <c r="AU17" s="11"/>
      <c r="AV17" s="11"/>
      <c r="AW17" s="11">
        <v>23831277</v>
      </c>
      <c r="AX17" s="11"/>
      <c r="AY17" s="11"/>
      <c r="AZ17" s="11"/>
      <c r="BA17" s="11"/>
      <c r="BB17" s="11"/>
      <c r="BC17" s="11"/>
      <c r="BD17" s="11"/>
      <c r="BE17" s="11">
        <v>30804078.58</v>
      </c>
      <c r="BF17" s="11"/>
      <c r="BG17" s="11"/>
      <c r="BH17" s="11"/>
      <c r="BI17" s="11"/>
      <c r="BJ17" s="11"/>
      <c r="BK17" s="11"/>
      <c r="BL17" s="11">
        <v>1188964.06</v>
      </c>
      <c r="BM17" s="11"/>
      <c r="BN17" s="11"/>
      <c r="BO17" s="11"/>
      <c r="BP17" s="11"/>
      <c r="BQ17" s="11"/>
      <c r="BR17" s="11">
        <v>1002209</v>
      </c>
      <c r="BS17" s="11"/>
      <c r="BT17" s="11"/>
      <c r="BU17" s="11"/>
      <c r="BV17" s="11"/>
      <c r="BW17" s="11"/>
      <c r="BX17" s="11"/>
      <c r="BY17" s="11">
        <v>81891.06</v>
      </c>
      <c r="BZ17" s="11"/>
      <c r="CA17" s="11"/>
      <c r="CB17" s="11"/>
      <c r="CC17" s="11"/>
      <c r="CD17" s="11"/>
      <c r="CE17" s="11"/>
    </row>
    <row r="18" spans="1:83" ht="12.75" customHeight="1">
      <c r="A18" s="4"/>
      <c r="B18" s="4"/>
      <c r="C18" s="10">
        <v>2024</v>
      </c>
      <c r="D18" s="10"/>
      <c r="E18" s="10"/>
      <c r="F18" s="10"/>
      <c r="G18" s="11">
        <v>105394493.52</v>
      </c>
      <c r="H18" s="11"/>
      <c r="I18" s="11"/>
      <c r="J18" s="11"/>
      <c r="K18" s="11"/>
      <c r="L18" s="11"/>
      <c r="M18" s="11">
        <v>104200803.01</v>
      </c>
      <c r="N18" s="11"/>
      <c r="O18" s="11"/>
      <c r="P18" s="11"/>
      <c r="Q18" s="11"/>
      <c r="R18" s="11"/>
      <c r="S18" s="11"/>
      <c r="T18" s="11">
        <v>21392019</v>
      </c>
      <c r="U18" s="11"/>
      <c r="V18" s="11"/>
      <c r="W18" s="11"/>
      <c r="X18" s="11"/>
      <c r="Y18" s="11"/>
      <c r="Z18" s="11"/>
      <c r="AA18" s="11">
        <v>299825</v>
      </c>
      <c r="AB18" s="11"/>
      <c r="AC18" s="11"/>
      <c r="AD18" s="11"/>
      <c r="AE18" s="11"/>
      <c r="AF18" s="11"/>
      <c r="AG18" s="11"/>
      <c r="AH18" s="11"/>
      <c r="AI18" s="11">
        <v>21084225.65</v>
      </c>
      <c r="AJ18" s="11"/>
      <c r="AK18" s="11"/>
      <c r="AL18" s="11"/>
      <c r="AM18" s="11"/>
      <c r="AN18" s="11"/>
      <c r="AO18" s="11"/>
      <c r="AP18" s="11">
        <v>11087807</v>
      </c>
      <c r="AQ18" s="11"/>
      <c r="AR18" s="11"/>
      <c r="AS18" s="11"/>
      <c r="AT18" s="11"/>
      <c r="AU18" s="11"/>
      <c r="AV18" s="11"/>
      <c r="AW18" s="11">
        <v>24427061</v>
      </c>
      <c r="AX18" s="11"/>
      <c r="AY18" s="11"/>
      <c r="AZ18" s="11"/>
      <c r="BA18" s="11"/>
      <c r="BB18" s="11"/>
      <c r="BC18" s="11"/>
      <c r="BD18" s="11"/>
      <c r="BE18" s="11">
        <v>31574197.36</v>
      </c>
      <c r="BF18" s="11"/>
      <c r="BG18" s="11"/>
      <c r="BH18" s="11"/>
      <c r="BI18" s="11"/>
      <c r="BJ18" s="11"/>
      <c r="BK18" s="11"/>
      <c r="BL18" s="11">
        <v>1193690.51</v>
      </c>
      <c r="BM18" s="11"/>
      <c r="BN18" s="11"/>
      <c r="BO18" s="11"/>
      <c r="BP18" s="11"/>
      <c r="BQ18" s="11"/>
      <c r="BR18" s="11">
        <v>1002265</v>
      </c>
      <c r="BS18" s="11"/>
      <c r="BT18" s="11"/>
      <c r="BU18" s="11"/>
      <c r="BV18" s="11"/>
      <c r="BW18" s="11"/>
      <c r="BX18" s="11"/>
      <c r="BY18" s="11">
        <v>83939.51</v>
      </c>
      <c r="BZ18" s="11"/>
      <c r="CA18" s="11"/>
      <c r="CB18" s="11"/>
      <c r="CC18" s="11"/>
      <c r="CD18" s="11"/>
      <c r="CE18" s="11"/>
    </row>
    <row r="19" spans="1:83" ht="12.75" customHeight="1">
      <c r="A19" s="4"/>
      <c r="B19" s="4"/>
      <c r="C19" s="10">
        <v>2025</v>
      </c>
      <c r="D19" s="10"/>
      <c r="E19" s="10"/>
      <c r="F19" s="10"/>
      <c r="G19" s="11">
        <v>107967677.7</v>
      </c>
      <c r="H19" s="11"/>
      <c r="I19" s="11"/>
      <c r="J19" s="11"/>
      <c r="K19" s="11"/>
      <c r="L19" s="11"/>
      <c r="M19" s="11">
        <v>106769141.9</v>
      </c>
      <c r="N19" s="11"/>
      <c r="O19" s="11"/>
      <c r="P19" s="11"/>
      <c r="Q19" s="11"/>
      <c r="R19" s="11"/>
      <c r="S19" s="11"/>
      <c r="T19" s="11">
        <v>21926820</v>
      </c>
      <c r="U19" s="11"/>
      <c r="V19" s="11"/>
      <c r="W19" s="11"/>
      <c r="X19" s="11"/>
      <c r="Y19" s="11"/>
      <c r="Z19" s="11"/>
      <c r="AA19" s="11">
        <v>307321</v>
      </c>
      <c r="AB19" s="11"/>
      <c r="AC19" s="11"/>
      <c r="AD19" s="11"/>
      <c r="AE19" s="11"/>
      <c r="AF19" s="11"/>
      <c r="AG19" s="11"/>
      <c r="AH19" s="11"/>
      <c r="AI19" s="11">
        <v>21611358.64</v>
      </c>
      <c r="AJ19" s="11"/>
      <c r="AK19" s="11"/>
      <c r="AL19" s="11"/>
      <c r="AM19" s="11"/>
      <c r="AN19" s="11"/>
      <c r="AO19" s="11"/>
      <c r="AP19" s="11">
        <v>11365003</v>
      </c>
      <c r="AQ19" s="11"/>
      <c r="AR19" s="11"/>
      <c r="AS19" s="11"/>
      <c r="AT19" s="11"/>
      <c r="AU19" s="11"/>
      <c r="AV19" s="11"/>
      <c r="AW19" s="11">
        <v>25037739</v>
      </c>
      <c r="AX19" s="11"/>
      <c r="AY19" s="11"/>
      <c r="AZ19" s="11"/>
      <c r="BA19" s="11"/>
      <c r="BB19" s="11"/>
      <c r="BC19" s="11"/>
      <c r="BD19" s="11"/>
      <c r="BE19" s="11">
        <v>32363570.26</v>
      </c>
      <c r="BF19" s="11"/>
      <c r="BG19" s="11"/>
      <c r="BH19" s="11"/>
      <c r="BI19" s="11"/>
      <c r="BJ19" s="11"/>
      <c r="BK19" s="11"/>
      <c r="BL19" s="11">
        <v>1198535.8</v>
      </c>
      <c r="BM19" s="11"/>
      <c r="BN19" s="11"/>
      <c r="BO19" s="11"/>
      <c r="BP19" s="11"/>
      <c r="BQ19" s="11"/>
      <c r="BR19" s="11">
        <v>1002322</v>
      </c>
      <c r="BS19" s="11"/>
      <c r="BT19" s="11"/>
      <c r="BU19" s="11"/>
      <c r="BV19" s="11"/>
      <c r="BW19" s="11"/>
      <c r="BX19" s="11"/>
      <c r="BY19" s="11">
        <v>86039.8</v>
      </c>
      <c r="BZ19" s="11"/>
      <c r="CA19" s="11"/>
      <c r="CB19" s="11"/>
      <c r="CC19" s="11"/>
      <c r="CD19" s="11"/>
      <c r="CE19" s="11"/>
    </row>
    <row r="20" spans="1:83" ht="12.75" customHeight="1">
      <c r="A20" s="4"/>
      <c r="B20" s="4"/>
      <c r="C20" s="10">
        <v>2026</v>
      </c>
      <c r="D20" s="10"/>
      <c r="E20" s="10"/>
      <c r="F20" s="10"/>
      <c r="G20" s="11">
        <v>110605178.63</v>
      </c>
      <c r="H20" s="11"/>
      <c r="I20" s="11"/>
      <c r="J20" s="11"/>
      <c r="K20" s="11"/>
      <c r="L20" s="11"/>
      <c r="M20" s="11">
        <v>109401676.47</v>
      </c>
      <c r="N20" s="11"/>
      <c r="O20" s="11"/>
      <c r="P20" s="11"/>
      <c r="Q20" s="11"/>
      <c r="R20" s="11"/>
      <c r="S20" s="11"/>
      <c r="T20" s="11">
        <v>22474991</v>
      </c>
      <c r="U20" s="11"/>
      <c r="V20" s="11"/>
      <c r="W20" s="11"/>
      <c r="X20" s="11"/>
      <c r="Y20" s="11"/>
      <c r="Z20" s="11"/>
      <c r="AA20" s="11">
        <v>315005</v>
      </c>
      <c r="AB20" s="11"/>
      <c r="AC20" s="11"/>
      <c r="AD20" s="11"/>
      <c r="AE20" s="11"/>
      <c r="AF20" s="11"/>
      <c r="AG20" s="11"/>
      <c r="AH20" s="11"/>
      <c r="AI20" s="11">
        <v>22151669.53</v>
      </c>
      <c r="AJ20" s="11"/>
      <c r="AK20" s="11"/>
      <c r="AL20" s="11"/>
      <c r="AM20" s="11"/>
      <c r="AN20" s="11"/>
      <c r="AO20" s="11"/>
      <c r="AP20" s="11">
        <v>11649129</v>
      </c>
      <c r="AQ20" s="11"/>
      <c r="AR20" s="11"/>
      <c r="AS20" s="11"/>
      <c r="AT20" s="11"/>
      <c r="AU20" s="11"/>
      <c r="AV20" s="11"/>
      <c r="AW20" s="11">
        <v>25663684</v>
      </c>
      <c r="AX20" s="11"/>
      <c r="AY20" s="11"/>
      <c r="AZ20" s="11"/>
      <c r="BA20" s="11"/>
      <c r="BB20" s="11"/>
      <c r="BC20" s="11"/>
      <c r="BD20" s="11"/>
      <c r="BE20" s="11">
        <v>33172674.94</v>
      </c>
      <c r="BF20" s="11"/>
      <c r="BG20" s="11"/>
      <c r="BH20" s="11"/>
      <c r="BI20" s="11"/>
      <c r="BJ20" s="11"/>
      <c r="BK20" s="11"/>
      <c r="BL20" s="11">
        <v>1203502.16</v>
      </c>
      <c r="BM20" s="11"/>
      <c r="BN20" s="11"/>
      <c r="BO20" s="11"/>
      <c r="BP20" s="11"/>
      <c r="BQ20" s="11"/>
      <c r="BR20" s="11">
        <v>1002381</v>
      </c>
      <c r="BS20" s="11"/>
      <c r="BT20" s="11"/>
      <c r="BU20" s="11"/>
      <c r="BV20" s="11"/>
      <c r="BW20" s="11"/>
      <c r="BX20" s="11"/>
      <c r="BY20" s="11">
        <v>88192.16</v>
      </c>
      <c r="BZ20" s="11"/>
      <c r="CA20" s="11"/>
      <c r="CB20" s="11"/>
      <c r="CC20" s="11"/>
      <c r="CD20" s="11"/>
      <c r="CE20" s="11"/>
    </row>
    <row r="21" spans="1:83" ht="12.75" customHeight="1">
      <c r="A21" s="4"/>
      <c r="B21" s="4"/>
      <c r="C21" s="10">
        <v>2027</v>
      </c>
      <c r="D21" s="10"/>
      <c r="E21" s="10"/>
      <c r="F21" s="10"/>
      <c r="G21" s="11">
        <v>113308620.23</v>
      </c>
      <c r="H21" s="11"/>
      <c r="I21" s="11"/>
      <c r="J21" s="11"/>
      <c r="K21" s="11"/>
      <c r="L21" s="11"/>
      <c r="M21" s="11">
        <v>112100028.16</v>
      </c>
      <c r="N21" s="11"/>
      <c r="O21" s="11"/>
      <c r="P21" s="11"/>
      <c r="Q21" s="11"/>
      <c r="R21" s="11"/>
      <c r="S21" s="11"/>
      <c r="T21" s="11">
        <v>23036866</v>
      </c>
      <c r="U21" s="11"/>
      <c r="V21" s="11"/>
      <c r="W21" s="11"/>
      <c r="X21" s="11"/>
      <c r="Y21" s="11"/>
      <c r="Z21" s="11"/>
      <c r="AA21" s="11">
        <v>322881</v>
      </c>
      <c r="AB21" s="11"/>
      <c r="AC21" s="11"/>
      <c r="AD21" s="11"/>
      <c r="AE21" s="11"/>
      <c r="AF21" s="11"/>
      <c r="AG21" s="11"/>
      <c r="AH21" s="11"/>
      <c r="AI21" s="11">
        <v>22705493.47</v>
      </c>
      <c r="AJ21" s="11"/>
      <c r="AK21" s="11"/>
      <c r="AL21" s="11"/>
      <c r="AM21" s="11"/>
      <c r="AN21" s="11"/>
      <c r="AO21" s="11"/>
      <c r="AP21" s="11">
        <v>11940359</v>
      </c>
      <c r="AQ21" s="11"/>
      <c r="AR21" s="11"/>
      <c r="AS21" s="11"/>
      <c r="AT21" s="11"/>
      <c r="AU21" s="11"/>
      <c r="AV21" s="11"/>
      <c r="AW21" s="11">
        <v>26305277</v>
      </c>
      <c r="AX21" s="11"/>
      <c r="AY21" s="11"/>
      <c r="AZ21" s="11"/>
      <c r="BA21" s="11"/>
      <c r="BB21" s="11"/>
      <c r="BC21" s="11"/>
      <c r="BD21" s="11"/>
      <c r="BE21" s="11">
        <v>34002005.68</v>
      </c>
      <c r="BF21" s="11"/>
      <c r="BG21" s="11"/>
      <c r="BH21" s="11"/>
      <c r="BI21" s="11"/>
      <c r="BJ21" s="11"/>
      <c r="BK21" s="11"/>
      <c r="BL21" s="11">
        <v>1208592.07</v>
      </c>
      <c r="BM21" s="11"/>
      <c r="BN21" s="11"/>
      <c r="BO21" s="11"/>
      <c r="BP21" s="11"/>
      <c r="BQ21" s="11"/>
      <c r="BR21" s="11">
        <v>1002441</v>
      </c>
      <c r="BS21" s="11"/>
      <c r="BT21" s="11"/>
      <c r="BU21" s="11"/>
      <c r="BV21" s="11"/>
      <c r="BW21" s="11"/>
      <c r="BX21" s="11"/>
      <c r="BY21" s="11">
        <v>90398.07</v>
      </c>
      <c r="BZ21" s="11"/>
      <c r="CA21" s="11"/>
      <c r="CB21" s="11"/>
      <c r="CC21" s="11"/>
      <c r="CD21" s="11"/>
      <c r="CE21" s="11"/>
    </row>
    <row r="22" spans="1:83" ht="12.75" customHeight="1">
      <c r="A22" s="4"/>
      <c r="B22" s="4"/>
      <c r="C22" s="10">
        <v>2028</v>
      </c>
      <c r="D22" s="10"/>
      <c r="E22" s="10"/>
      <c r="F22" s="10"/>
      <c r="G22" s="11">
        <v>116079665.39</v>
      </c>
      <c r="H22" s="11"/>
      <c r="I22" s="11"/>
      <c r="J22" s="11"/>
      <c r="K22" s="11"/>
      <c r="L22" s="11"/>
      <c r="M22" s="11">
        <v>114865855.69</v>
      </c>
      <c r="N22" s="11"/>
      <c r="O22" s="11"/>
      <c r="P22" s="11"/>
      <c r="Q22" s="11"/>
      <c r="R22" s="11"/>
      <c r="S22" s="11"/>
      <c r="T22" s="11">
        <v>23612788</v>
      </c>
      <c r="U22" s="11"/>
      <c r="V22" s="11"/>
      <c r="W22" s="11"/>
      <c r="X22" s="11"/>
      <c r="Y22" s="11"/>
      <c r="Z22" s="11"/>
      <c r="AA22" s="11">
        <v>330954</v>
      </c>
      <c r="AB22" s="11"/>
      <c r="AC22" s="11"/>
      <c r="AD22" s="11"/>
      <c r="AE22" s="11"/>
      <c r="AF22" s="11"/>
      <c r="AG22" s="11"/>
      <c r="AH22" s="11"/>
      <c r="AI22" s="11">
        <v>23273163.63</v>
      </c>
      <c r="AJ22" s="11"/>
      <c r="AK22" s="11"/>
      <c r="AL22" s="11"/>
      <c r="AM22" s="11"/>
      <c r="AN22" s="11"/>
      <c r="AO22" s="11"/>
      <c r="AP22" s="11">
        <v>12238870</v>
      </c>
      <c r="AQ22" s="11"/>
      <c r="AR22" s="11"/>
      <c r="AS22" s="11"/>
      <c r="AT22" s="11"/>
      <c r="AU22" s="11"/>
      <c r="AV22" s="11"/>
      <c r="AW22" s="11">
        <v>26962910</v>
      </c>
      <c r="AX22" s="11"/>
      <c r="AY22" s="11"/>
      <c r="AZ22" s="11"/>
      <c r="BA22" s="11"/>
      <c r="BB22" s="11"/>
      <c r="BC22" s="11"/>
      <c r="BD22" s="11"/>
      <c r="BE22" s="11">
        <v>34852074.06</v>
      </c>
      <c r="BF22" s="11"/>
      <c r="BG22" s="11"/>
      <c r="BH22" s="11"/>
      <c r="BI22" s="11"/>
      <c r="BJ22" s="11"/>
      <c r="BK22" s="11"/>
      <c r="BL22" s="11">
        <v>1213809.7</v>
      </c>
      <c r="BM22" s="11"/>
      <c r="BN22" s="11"/>
      <c r="BO22" s="11"/>
      <c r="BP22" s="11"/>
      <c r="BQ22" s="11"/>
      <c r="BR22" s="11">
        <v>1002503</v>
      </c>
      <c r="BS22" s="11"/>
      <c r="BT22" s="11"/>
      <c r="BU22" s="11"/>
      <c r="BV22" s="11"/>
      <c r="BW22" s="11"/>
      <c r="BX22" s="11"/>
      <c r="BY22" s="11">
        <v>92659.7</v>
      </c>
      <c r="BZ22" s="11"/>
      <c r="CA22" s="11"/>
      <c r="CB22" s="11"/>
      <c r="CC22" s="11"/>
      <c r="CD22" s="11"/>
      <c r="CE22" s="11"/>
    </row>
    <row r="23" spans="1:83" ht="12.75" customHeight="1">
      <c r="A23" s="4"/>
      <c r="B23" s="4"/>
      <c r="C23" s="10">
        <v>2029</v>
      </c>
      <c r="D23" s="10"/>
      <c r="E23" s="10"/>
      <c r="F23" s="10"/>
      <c r="G23" s="11">
        <v>118919976.44</v>
      </c>
      <c r="H23" s="11"/>
      <c r="I23" s="11"/>
      <c r="J23" s="11"/>
      <c r="K23" s="11"/>
      <c r="L23" s="11"/>
      <c r="M23" s="11">
        <v>117700818.99</v>
      </c>
      <c r="N23" s="11"/>
      <c r="O23" s="11"/>
      <c r="P23" s="11"/>
      <c r="Q23" s="11"/>
      <c r="R23" s="11"/>
      <c r="S23" s="11"/>
      <c r="T23" s="11">
        <v>24203108</v>
      </c>
      <c r="U23" s="11"/>
      <c r="V23" s="11"/>
      <c r="W23" s="11"/>
      <c r="X23" s="11"/>
      <c r="Y23" s="11"/>
      <c r="Z23" s="11"/>
      <c r="AA23" s="11">
        <v>339228</v>
      </c>
      <c r="AB23" s="11"/>
      <c r="AC23" s="11"/>
      <c r="AD23" s="11"/>
      <c r="AE23" s="11"/>
      <c r="AF23" s="11"/>
      <c r="AG23" s="11"/>
      <c r="AH23" s="11"/>
      <c r="AI23" s="11">
        <v>23855022.27</v>
      </c>
      <c r="AJ23" s="11"/>
      <c r="AK23" s="11"/>
      <c r="AL23" s="11"/>
      <c r="AM23" s="11"/>
      <c r="AN23" s="11"/>
      <c r="AO23" s="11"/>
      <c r="AP23" s="11">
        <v>12544844</v>
      </c>
      <c r="AQ23" s="11"/>
      <c r="AR23" s="11"/>
      <c r="AS23" s="11"/>
      <c r="AT23" s="11"/>
      <c r="AU23" s="11"/>
      <c r="AV23" s="11"/>
      <c r="AW23" s="11">
        <v>27636985</v>
      </c>
      <c r="AX23" s="11"/>
      <c r="AY23" s="11"/>
      <c r="AZ23" s="11"/>
      <c r="BA23" s="11"/>
      <c r="BB23" s="11"/>
      <c r="BC23" s="11"/>
      <c r="BD23" s="11"/>
      <c r="BE23" s="11">
        <v>35723394.71</v>
      </c>
      <c r="BF23" s="11"/>
      <c r="BG23" s="11"/>
      <c r="BH23" s="11"/>
      <c r="BI23" s="11"/>
      <c r="BJ23" s="11"/>
      <c r="BK23" s="11"/>
      <c r="BL23" s="11">
        <v>1219157.45</v>
      </c>
      <c r="BM23" s="11"/>
      <c r="BN23" s="11"/>
      <c r="BO23" s="11"/>
      <c r="BP23" s="11"/>
      <c r="BQ23" s="11"/>
      <c r="BR23" s="11">
        <v>1002566</v>
      </c>
      <c r="BS23" s="11"/>
      <c r="BT23" s="11"/>
      <c r="BU23" s="11"/>
      <c r="BV23" s="11"/>
      <c r="BW23" s="11"/>
      <c r="BX23" s="11"/>
      <c r="BY23" s="11">
        <v>94977.45</v>
      </c>
      <c r="BZ23" s="11"/>
      <c r="CA23" s="11"/>
      <c r="CB23" s="11"/>
      <c r="CC23" s="11"/>
      <c r="CD23" s="11"/>
      <c r="CE23" s="11"/>
    </row>
    <row r="24" spans="1:83" ht="12.75" customHeight="1">
      <c r="A24" s="4"/>
      <c r="B24" s="4"/>
      <c r="C24" s="10">
        <v>2030</v>
      </c>
      <c r="D24" s="10"/>
      <c r="E24" s="10"/>
      <c r="F24" s="10"/>
      <c r="G24" s="11">
        <v>121831314.98</v>
      </c>
      <c r="H24" s="11"/>
      <c r="I24" s="11"/>
      <c r="J24" s="11"/>
      <c r="K24" s="11"/>
      <c r="L24" s="11"/>
      <c r="M24" s="11">
        <v>120606675.92</v>
      </c>
      <c r="N24" s="11"/>
      <c r="O24" s="11"/>
      <c r="P24" s="11"/>
      <c r="Q24" s="11"/>
      <c r="R24" s="11"/>
      <c r="S24" s="11"/>
      <c r="T24" s="11">
        <v>24808186</v>
      </c>
      <c r="U24" s="11"/>
      <c r="V24" s="11"/>
      <c r="W24" s="11"/>
      <c r="X24" s="11"/>
      <c r="Y24" s="11"/>
      <c r="Z24" s="11"/>
      <c r="AA24" s="11">
        <v>347709</v>
      </c>
      <c r="AB24" s="11"/>
      <c r="AC24" s="11"/>
      <c r="AD24" s="11"/>
      <c r="AE24" s="11"/>
      <c r="AF24" s="11"/>
      <c r="AG24" s="11"/>
      <c r="AH24" s="11"/>
      <c r="AI24" s="11">
        <v>24451437.78</v>
      </c>
      <c r="AJ24" s="11"/>
      <c r="AK24" s="11"/>
      <c r="AL24" s="11"/>
      <c r="AM24" s="11"/>
      <c r="AN24" s="11"/>
      <c r="AO24" s="11"/>
      <c r="AP24" s="11">
        <v>12858467</v>
      </c>
      <c r="AQ24" s="11"/>
      <c r="AR24" s="11"/>
      <c r="AS24" s="11"/>
      <c r="AT24" s="11"/>
      <c r="AU24" s="11"/>
      <c r="AV24" s="11"/>
      <c r="AW24" s="11">
        <v>28327911</v>
      </c>
      <c r="AX24" s="11"/>
      <c r="AY24" s="11"/>
      <c r="AZ24" s="11"/>
      <c r="BA24" s="11"/>
      <c r="BB24" s="11"/>
      <c r="BC24" s="11"/>
      <c r="BD24" s="11"/>
      <c r="BE24" s="11">
        <v>36616495.14</v>
      </c>
      <c r="BF24" s="11"/>
      <c r="BG24" s="11"/>
      <c r="BH24" s="11"/>
      <c r="BI24" s="11"/>
      <c r="BJ24" s="11"/>
      <c r="BK24" s="11"/>
      <c r="BL24" s="11">
        <v>1224639.06</v>
      </c>
      <c r="BM24" s="11"/>
      <c r="BN24" s="11"/>
      <c r="BO24" s="11"/>
      <c r="BP24" s="11"/>
      <c r="BQ24" s="11"/>
      <c r="BR24" s="11">
        <v>1002631</v>
      </c>
      <c r="BS24" s="11"/>
      <c r="BT24" s="11"/>
      <c r="BU24" s="11"/>
      <c r="BV24" s="11"/>
      <c r="BW24" s="11"/>
      <c r="BX24" s="11"/>
      <c r="BY24" s="11">
        <v>97353.06</v>
      </c>
      <c r="BZ24" s="11"/>
      <c r="CA24" s="11"/>
      <c r="CB24" s="11"/>
      <c r="CC24" s="11"/>
      <c r="CD24" s="11"/>
      <c r="CE24" s="11"/>
    </row>
    <row r="25" spans="1:83" ht="12.75" customHeight="1">
      <c r="A25" s="4"/>
      <c r="B25" s="4"/>
      <c r="C25" s="10">
        <v>2031</v>
      </c>
      <c r="D25" s="10"/>
      <c r="E25" s="10"/>
      <c r="F25" s="10"/>
      <c r="G25" s="11">
        <v>124815421.29</v>
      </c>
      <c r="H25" s="11"/>
      <c r="I25" s="11"/>
      <c r="J25" s="11"/>
      <c r="K25" s="11"/>
      <c r="L25" s="11"/>
      <c r="M25" s="11">
        <v>123585163.64</v>
      </c>
      <c r="N25" s="11"/>
      <c r="O25" s="11"/>
      <c r="P25" s="11"/>
      <c r="Q25" s="11"/>
      <c r="R25" s="11"/>
      <c r="S25" s="11"/>
      <c r="T25" s="11">
        <v>25428391</v>
      </c>
      <c r="U25" s="11"/>
      <c r="V25" s="11"/>
      <c r="W25" s="11"/>
      <c r="X25" s="11"/>
      <c r="Y25" s="11"/>
      <c r="Z25" s="11"/>
      <c r="AA25" s="11">
        <v>356402</v>
      </c>
      <c r="AB25" s="11"/>
      <c r="AC25" s="11"/>
      <c r="AD25" s="11"/>
      <c r="AE25" s="11"/>
      <c r="AF25" s="11"/>
      <c r="AG25" s="11"/>
      <c r="AH25" s="11"/>
      <c r="AI25" s="11">
        <v>25062755.72</v>
      </c>
      <c r="AJ25" s="11"/>
      <c r="AK25" s="11"/>
      <c r="AL25" s="11"/>
      <c r="AM25" s="11"/>
      <c r="AN25" s="11"/>
      <c r="AO25" s="11"/>
      <c r="AP25" s="11">
        <v>13179931</v>
      </c>
      <c r="AQ25" s="11"/>
      <c r="AR25" s="11"/>
      <c r="AS25" s="11"/>
      <c r="AT25" s="11"/>
      <c r="AU25" s="11"/>
      <c r="AV25" s="11"/>
      <c r="AW25" s="11">
        <v>29036110</v>
      </c>
      <c r="AX25" s="11"/>
      <c r="AY25" s="11"/>
      <c r="AZ25" s="11"/>
      <c r="BA25" s="11"/>
      <c r="BB25" s="11"/>
      <c r="BC25" s="11"/>
      <c r="BD25" s="11"/>
      <c r="BE25" s="11">
        <v>37531925.91</v>
      </c>
      <c r="BF25" s="11"/>
      <c r="BG25" s="11"/>
      <c r="BH25" s="11"/>
      <c r="BI25" s="11"/>
      <c r="BJ25" s="11"/>
      <c r="BK25" s="11"/>
      <c r="BL25" s="11">
        <v>1230257.65</v>
      </c>
      <c r="BM25" s="11"/>
      <c r="BN25" s="11"/>
      <c r="BO25" s="11"/>
      <c r="BP25" s="11"/>
      <c r="BQ25" s="11"/>
      <c r="BR25" s="11">
        <v>1002697</v>
      </c>
      <c r="BS25" s="11"/>
      <c r="BT25" s="11"/>
      <c r="BU25" s="11"/>
      <c r="BV25" s="11"/>
      <c r="BW25" s="11"/>
      <c r="BX25" s="11"/>
      <c r="BY25" s="11">
        <v>99788.65</v>
      </c>
      <c r="BZ25" s="11"/>
      <c r="CA25" s="11"/>
      <c r="CB25" s="11"/>
      <c r="CC25" s="11"/>
      <c r="CD25" s="11"/>
      <c r="CE25" s="11"/>
    </row>
    <row r="26" spans="1:83" ht="12.75" customHeight="1">
      <c r="A26" s="4"/>
      <c r="B26" s="4"/>
      <c r="C26" s="10">
        <v>2032</v>
      </c>
      <c r="D26" s="10"/>
      <c r="E26" s="10"/>
      <c r="F26" s="10"/>
      <c r="G26" s="11">
        <v>127874128.4</v>
      </c>
      <c r="H26" s="11"/>
      <c r="I26" s="11"/>
      <c r="J26" s="11"/>
      <c r="K26" s="11"/>
      <c r="L26" s="11"/>
      <c r="M26" s="11">
        <v>126638111.95</v>
      </c>
      <c r="N26" s="11"/>
      <c r="O26" s="11"/>
      <c r="P26" s="11"/>
      <c r="Q26" s="11"/>
      <c r="R26" s="11"/>
      <c r="S26" s="11"/>
      <c r="T26" s="11">
        <v>26064101</v>
      </c>
      <c r="U26" s="11"/>
      <c r="V26" s="11"/>
      <c r="W26" s="11"/>
      <c r="X26" s="11"/>
      <c r="Y26" s="11"/>
      <c r="Z26" s="11"/>
      <c r="AA26" s="11">
        <v>365313</v>
      </c>
      <c r="AB26" s="11"/>
      <c r="AC26" s="11"/>
      <c r="AD26" s="11"/>
      <c r="AE26" s="11"/>
      <c r="AF26" s="11"/>
      <c r="AG26" s="11"/>
      <c r="AH26" s="11"/>
      <c r="AI26" s="11">
        <v>25689351.92</v>
      </c>
      <c r="AJ26" s="11"/>
      <c r="AK26" s="11"/>
      <c r="AL26" s="11"/>
      <c r="AM26" s="11"/>
      <c r="AN26" s="11"/>
      <c r="AO26" s="11"/>
      <c r="AP26" s="11">
        <v>13509431</v>
      </c>
      <c r="AQ26" s="11"/>
      <c r="AR26" s="11"/>
      <c r="AS26" s="11"/>
      <c r="AT26" s="11"/>
      <c r="AU26" s="11"/>
      <c r="AV26" s="11"/>
      <c r="AW26" s="11">
        <v>29762014</v>
      </c>
      <c r="AX26" s="11"/>
      <c r="AY26" s="11"/>
      <c r="AZ26" s="11"/>
      <c r="BA26" s="11"/>
      <c r="BB26" s="11"/>
      <c r="BC26" s="11"/>
      <c r="BD26" s="11"/>
      <c r="BE26" s="11">
        <v>38470241.03</v>
      </c>
      <c r="BF26" s="11"/>
      <c r="BG26" s="11"/>
      <c r="BH26" s="11"/>
      <c r="BI26" s="11"/>
      <c r="BJ26" s="11"/>
      <c r="BK26" s="11"/>
      <c r="BL26" s="11">
        <v>1236016.45</v>
      </c>
      <c r="BM26" s="11"/>
      <c r="BN26" s="11"/>
      <c r="BO26" s="11"/>
      <c r="BP26" s="11"/>
      <c r="BQ26" s="11"/>
      <c r="BR26" s="11">
        <v>1002765</v>
      </c>
      <c r="BS26" s="11"/>
      <c r="BT26" s="11"/>
      <c r="BU26" s="11"/>
      <c r="BV26" s="11"/>
      <c r="BW26" s="11"/>
      <c r="BX26" s="11"/>
      <c r="BY26" s="11">
        <v>102284.45</v>
      </c>
      <c r="BZ26" s="11"/>
      <c r="CA26" s="11"/>
      <c r="CB26" s="11"/>
      <c r="CC26" s="11"/>
      <c r="CD26" s="11"/>
      <c r="CE26" s="11"/>
    </row>
    <row r="27" spans="1:83" ht="12.75" customHeight="1">
      <c r="A27" s="4"/>
      <c r="B27" s="4"/>
      <c r="C27" s="10">
        <v>2033</v>
      </c>
      <c r="D27" s="10"/>
      <c r="E27" s="10"/>
      <c r="F27" s="10"/>
      <c r="G27" s="11">
        <v>131009299.77</v>
      </c>
      <c r="H27" s="11"/>
      <c r="I27" s="11"/>
      <c r="J27" s="11"/>
      <c r="K27" s="11"/>
      <c r="L27" s="11"/>
      <c r="M27" s="11">
        <v>129767379.96</v>
      </c>
      <c r="N27" s="11"/>
      <c r="O27" s="11"/>
      <c r="P27" s="11"/>
      <c r="Q27" s="11"/>
      <c r="R27" s="11"/>
      <c r="S27" s="11"/>
      <c r="T27" s="11">
        <v>26715704</v>
      </c>
      <c r="U27" s="11"/>
      <c r="V27" s="11"/>
      <c r="W27" s="11"/>
      <c r="X27" s="11"/>
      <c r="Y27" s="11"/>
      <c r="Z27" s="11"/>
      <c r="AA27" s="11">
        <v>374446</v>
      </c>
      <c r="AB27" s="11"/>
      <c r="AC27" s="11"/>
      <c r="AD27" s="11"/>
      <c r="AE27" s="11"/>
      <c r="AF27" s="11"/>
      <c r="AG27" s="11"/>
      <c r="AH27" s="11"/>
      <c r="AI27" s="11">
        <v>26331616.47</v>
      </c>
      <c r="AJ27" s="11"/>
      <c r="AK27" s="11"/>
      <c r="AL27" s="11"/>
      <c r="AM27" s="11"/>
      <c r="AN27" s="11"/>
      <c r="AO27" s="11"/>
      <c r="AP27" s="11">
        <v>13847168</v>
      </c>
      <c r="AQ27" s="11"/>
      <c r="AR27" s="11"/>
      <c r="AS27" s="11"/>
      <c r="AT27" s="11"/>
      <c r="AU27" s="11"/>
      <c r="AV27" s="11"/>
      <c r="AW27" s="11">
        <v>30506066</v>
      </c>
      <c r="AX27" s="11"/>
      <c r="AY27" s="11"/>
      <c r="AZ27" s="11"/>
      <c r="BA27" s="11"/>
      <c r="BB27" s="11"/>
      <c r="BC27" s="11"/>
      <c r="BD27" s="11"/>
      <c r="BE27" s="11">
        <v>39432014.49</v>
      </c>
      <c r="BF27" s="11"/>
      <c r="BG27" s="11"/>
      <c r="BH27" s="11"/>
      <c r="BI27" s="11"/>
      <c r="BJ27" s="11"/>
      <c r="BK27" s="11"/>
      <c r="BL27" s="11">
        <v>1241919.81</v>
      </c>
      <c r="BM27" s="11"/>
      <c r="BN27" s="11"/>
      <c r="BO27" s="11"/>
      <c r="BP27" s="11"/>
      <c r="BQ27" s="11"/>
      <c r="BR27" s="11">
        <v>1002835</v>
      </c>
      <c r="BS27" s="11"/>
      <c r="BT27" s="11"/>
      <c r="BU27" s="11"/>
      <c r="BV27" s="11"/>
      <c r="BW27" s="11"/>
      <c r="BX27" s="11"/>
      <c r="BY27" s="11">
        <v>104842.81</v>
      </c>
      <c r="BZ27" s="11"/>
      <c r="CA27" s="11"/>
      <c r="CB27" s="11"/>
      <c r="CC27" s="11"/>
      <c r="CD27" s="11"/>
      <c r="CE27" s="11"/>
    </row>
    <row r="28" spans="1:84" ht="25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3" ht="60" customHeight="1">
      <c r="A29" s="4"/>
      <c r="B29" s="4"/>
      <c r="C29" s="4"/>
      <c r="D29" s="12" t="s">
        <v>269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</row>
    <row r="30" spans="1:84" ht="21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3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13" t="s">
        <v>269</v>
      </c>
      <c r="BU31" s="13"/>
      <c r="BV31" s="13"/>
      <c r="BW31" s="13"/>
      <c r="BX31" s="13"/>
      <c r="BY31" s="13"/>
      <c r="BZ31" s="13" t="s">
        <v>269</v>
      </c>
      <c r="CA31" s="13"/>
      <c r="CB31" s="13"/>
      <c r="CC31" s="13"/>
      <c r="CD31" s="4"/>
      <c r="CE31" s="4"/>
      <c r="CF31" s="4"/>
    </row>
    <row r="32" spans="1:84" ht="31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12.75" customHeight="1">
      <c r="A33" s="4"/>
      <c r="B33" s="4"/>
      <c r="C33" s="4"/>
      <c r="D33" s="4"/>
      <c r="E33" s="9" t="s">
        <v>1</v>
      </c>
      <c r="F33" s="9"/>
      <c r="G33" s="9"/>
      <c r="H33" s="9" t="s">
        <v>28</v>
      </c>
      <c r="I33" s="9"/>
      <c r="J33" s="9"/>
      <c r="K33" s="9"/>
      <c r="L33" s="9"/>
      <c r="M33" s="9"/>
      <c r="N33" s="9" t="s">
        <v>3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4"/>
      <c r="CC33" s="4"/>
      <c r="CD33" s="4"/>
      <c r="CE33" s="4"/>
      <c r="CF33" s="4"/>
    </row>
    <row r="34" spans="1:84" ht="12.75" customHeight="1">
      <c r="A34" s="4"/>
      <c r="B34" s="4"/>
      <c r="C34" s="4"/>
      <c r="D34" s="4"/>
      <c r="E34" s="9"/>
      <c r="F34" s="9"/>
      <c r="G34" s="9"/>
      <c r="H34" s="9"/>
      <c r="I34" s="9"/>
      <c r="J34" s="9"/>
      <c r="K34" s="9"/>
      <c r="L34" s="9"/>
      <c r="M34" s="9"/>
      <c r="N34" s="9" t="s">
        <v>29</v>
      </c>
      <c r="O34" s="9"/>
      <c r="P34" s="9"/>
      <c r="Q34" s="9"/>
      <c r="R34" s="9"/>
      <c r="S34" s="9"/>
      <c r="T34" s="9"/>
      <c r="U34" s="9" t="s">
        <v>5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 t="s">
        <v>30</v>
      </c>
      <c r="BV34" s="9"/>
      <c r="BW34" s="9"/>
      <c r="BX34" s="9"/>
      <c r="BY34" s="9"/>
      <c r="BZ34" s="9"/>
      <c r="CA34" s="9"/>
      <c r="CB34" s="4"/>
      <c r="CC34" s="4"/>
      <c r="CD34" s="4"/>
      <c r="CE34" s="4"/>
      <c r="CF34" s="4"/>
    </row>
    <row r="35" spans="1:84" ht="12.75" customHeight="1">
      <c r="A35" s="4"/>
      <c r="B35" s="4"/>
      <c r="C35" s="4"/>
      <c r="D35" s="4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 t="s">
        <v>31</v>
      </c>
      <c r="V35" s="9"/>
      <c r="W35" s="9"/>
      <c r="X35" s="9"/>
      <c r="Y35" s="9"/>
      <c r="Z35" s="9"/>
      <c r="AA35" s="9"/>
      <c r="AB35" s="9" t="s">
        <v>5</v>
      </c>
      <c r="AC35" s="9"/>
      <c r="AD35" s="9"/>
      <c r="AE35" s="9"/>
      <c r="AF35" s="9"/>
      <c r="AG35" s="9"/>
      <c r="AH35" s="9"/>
      <c r="AI35" s="9"/>
      <c r="AJ35" s="14" t="s">
        <v>32</v>
      </c>
      <c r="AK35" s="14"/>
      <c r="AL35" s="14"/>
      <c r="AM35" s="14"/>
      <c r="AN35" s="14"/>
      <c r="AO35" s="14"/>
      <c r="AP35" s="14"/>
      <c r="AQ35" s="9" t="s">
        <v>33</v>
      </c>
      <c r="AR35" s="9"/>
      <c r="AS35" s="9"/>
      <c r="AT35" s="9"/>
      <c r="AU35" s="9"/>
      <c r="AV35" s="9"/>
      <c r="AW35" s="9"/>
      <c r="AX35" s="9" t="s">
        <v>5</v>
      </c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4"/>
      <c r="CC35" s="4"/>
      <c r="CD35" s="4"/>
      <c r="CE35" s="4"/>
      <c r="CF35" s="4"/>
    </row>
    <row r="36" spans="1:84" ht="10.5" customHeight="1">
      <c r="A36" s="4"/>
      <c r="B36" s="4"/>
      <c r="C36" s="4"/>
      <c r="D36" s="4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 t="s">
        <v>34</v>
      </c>
      <c r="AC36" s="9"/>
      <c r="AD36" s="9"/>
      <c r="AE36" s="9"/>
      <c r="AF36" s="9"/>
      <c r="AG36" s="9"/>
      <c r="AH36" s="9"/>
      <c r="AI36" s="9"/>
      <c r="AJ36" s="14"/>
      <c r="AK36" s="14"/>
      <c r="AL36" s="14"/>
      <c r="AM36" s="14"/>
      <c r="AN36" s="14"/>
      <c r="AO36" s="14"/>
      <c r="AP36" s="14"/>
      <c r="AQ36" s="9"/>
      <c r="AR36" s="9"/>
      <c r="AS36" s="9"/>
      <c r="AT36" s="9"/>
      <c r="AU36" s="9"/>
      <c r="AV36" s="9"/>
      <c r="AW36" s="9"/>
      <c r="AX36" s="9" t="s">
        <v>35</v>
      </c>
      <c r="AY36" s="9"/>
      <c r="AZ36" s="9"/>
      <c r="BA36" s="9"/>
      <c r="BB36" s="9"/>
      <c r="BC36" s="9"/>
      <c r="BD36" s="9"/>
      <c r="BE36" s="9"/>
      <c r="BF36" s="9"/>
      <c r="BG36" s="9" t="s">
        <v>5</v>
      </c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4"/>
      <c r="CC36" s="4"/>
      <c r="CD36" s="4"/>
      <c r="CE36" s="4"/>
      <c r="CF36" s="4"/>
    </row>
    <row r="37" spans="1:84" ht="27" customHeight="1">
      <c r="A37" s="4"/>
      <c r="B37" s="4"/>
      <c r="C37" s="4"/>
      <c r="D37" s="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4"/>
      <c r="AK37" s="14"/>
      <c r="AL37" s="14"/>
      <c r="AM37" s="14"/>
      <c r="AN37" s="14"/>
      <c r="AO37" s="14"/>
      <c r="AP37" s="14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10" t="s">
        <v>36</v>
      </c>
      <c r="BH37" s="10"/>
      <c r="BI37" s="10"/>
      <c r="BJ37" s="10"/>
      <c r="BK37" s="10"/>
      <c r="BL37" s="10"/>
      <c r="BM37" s="10"/>
      <c r="BN37" s="10" t="s">
        <v>37</v>
      </c>
      <c r="BO37" s="10"/>
      <c r="BP37" s="10"/>
      <c r="BQ37" s="10"/>
      <c r="BR37" s="10"/>
      <c r="BS37" s="10"/>
      <c r="BT37" s="10"/>
      <c r="BU37" s="9"/>
      <c r="BV37" s="9"/>
      <c r="BW37" s="9"/>
      <c r="BX37" s="9"/>
      <c r="BY37" s="9"/>
      <c r="BZ37" s="9"/>
      <c r="CA37" s="9"/>
      <c r="CB37" s="4"/>
      <c r="CC37" s="4"/>
      <c r="CD37" s="4"/>
      <c r="CE37" s="4"/>
      <c r="CF37" s="4"/>
    </row>
    <row r="38" spans="1:84" ht="9" customHeight="1">
      <c r="A38" s="4"/>
      <c r="B38" s="4"/>
      <c r="C38" s="4"/>
      <c r="D38" s="4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4"/>
      <c r="AK38" s="14"/>
      <c r="AL38" s="14"/>
      <c r="AM38" s="14"/>
      <c r="AN38" s="14"/>
      <c r="AO38" s="14"/>
      <c r="AP38" s="14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9"/>
      <c r="BV38" s="9"/>
      <c r="BW38" s="9"/>
      <c r="BX38" s="9"/>
      <c r="BY38" s="9"/>
      <c r="BZ38" s="9"/>
      <c r="CA38" s="9"/>
      <c r="CB38" s="2" t="s">
        <v>38</v>
      </c>
      <c r="CC38" s="4"/>
      <c r="CD38" s="4"/>
      <c r="CE38" s="4"/>
      <c r="CF38" s="4"/>
    </row>
    <row r="39" spans="1:84" ht="81.75" customHeight="1">
      <c r="A39" s="4"/>
      <c r="B39" s="4"/>
      <c r="C39" s="4"/>
      <c r="D39" s="4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4"/>
      <c r="AK39" s="14"/>
      <c r="AL39" s="14"/>
      <c r="AM39" s="14"/>
      <c r="AN39" s="14"/>
      <c r="AO39" s="14"/>
      <c r="AP39" s="14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9"/>
      <c r="BV39" s="9"/>
      <c r="BW39" s="9"/>
      <c r="BX39" s="9"/>
      <c r="BY39" s="9"/>
      <c r="BZ39" s="9"/>
      <c r="CA39" s="9"/>
      <c r="CB39" s="4"/>
      <c r="CC39" s="4"/>
      <c r="CD39" s="4"/>
      <c r="CE39" s="4"/>
      <c r="CF39" s="4"/>
    </row>
    <row r="40" spans="1:84" ht="12.75" customHeight="1">
      <c r="A40" s="4"/>
      <c r="B40" s="4"/>
      <c r="C40" s="4"/>
      <c r="D40" s="4"/>
      <c r="E40" s="9" t="s">
        <v>15</v>
      </c>
      <c r="F40" s="9"/>
      <c r="G40" s="9"/>
      <c r="H40" s="9">
        <v>2</v>
      </c>
      <c r="I40" s="9"/>
      <c r="J40" s="9"/>
      <c r="K40" s="9"/>
      <c r="L40" s="9"/>
      <c r="M40" s="9"/>
      <c r="N40" s="9" t="s">
        <v>39</v>
      </c>
      <c r="O40" s="9"/>
      <c r="P40" s="9"/>
      <c r="Q40" s="9"/>
      <c r="R40" s="9"/>
      <c r="S40" s="9"/>
      <c r="T40" s="9"/>
      <c r="U40" s="9" t="s">
        <v>40</v>
      </c>
      <c r="V40" s="9"/>
      <c r="W40" s="9"/>
      <c r="X40" s="9"/>
      <c r="Y40" s="9"/>
      <c r="Z40" s="9"/>
      <c r="AA40" s="9"/>
      <c r="AB40" s="9" t="s">
        <v>41</v>
      </c>
      <c r="AC40" s="9"/>
      <c r="AD40" s="9"/>
      <c r="AE40" s="9"/>
      <c r="AF40" s="9"/>
      <c r="AG40" s="9"/>
      <c r="AH40" s="9"/>
      <c r="AI40" s="9"/>
      <c r="AJ40" s="9" t="s">
        <v>42</v>
      </c>
      <c r="AK40" s="9"/>
      <c r="AL40" s="9"/>
      <c r="AM40" s="9"/>
      <c r="AN40" s="9"/>
      <c r="AO40" s="9"/>
      <c r="AP40" s="9"/>
      <c r="AQ40" s="9" t="s">
        <v>43</v>
      </c>
      <c r="AR40" s="9"/>
      <c r="AS40" s="9"/>
      <c r="AT40" s="9"/>
      <c r="AU40" s="9"/>
      <c r="AV40" s="9"/>
      <c r="AW40" s="9"/>
      <c r="AX40" s="9" t="s">
        <v>44</v>
      </c>
      <c r="AY40" s="9"/>
      <c r="AZ40" s="9"/>
      <c r="BA40" s="9"/>
      <c r="BB40" s="9"/>
      <c r="BC40" s="9"/>
      <c r="BD40" s="9"/>
      <c r="BE40" s="9"/>
      <c r="BF40" s="9"/>
      <c r="BG40" s="9" t="s">
        <v>45</v>
      </c>
      <c r="BH40" s="9"/>
      <c r="BI40" s="9"/>
      <c r="BJ40" s="9"/>
      <c r="BK40" s="9"/>
      <c r="BL40" s="9"/>
      <c r="BM40" s="9"/>
      <c r="BN40" s="9" t="s">
        <v>46</v>
      </c>
      <c r="BO40" s="9"/>
      <c r="BP40" s="9"/>
      <c r="BQ40" s="9"/>
      <c r="BR40" s="9"/>
      <c r="BS40" s="9"/>
      <c r="BT40" s="9"/>
      <c r="BU40" s="9" t="s">
        <v>47</v>
      </c>
      <c r="BV40" s="9"/>
      <c r="BW40" s="9"/>
      <c r="BX40" s="9"/>
      <c r="BY40" s="9"/>
      <c r="BZ40" s="9"/>
      <c r="CA40" s="9"/>
      <c r="CB40" s="4"/>
      <c r="CC40" s="4"/>
      <c r="CD40" s="4"/>
      <c r="CE40" s="4"/>
      <c r="CF40" s="4"/>
    </row>
    <row r="41" spans="1:84" ht="18.75" customHeight="1">
      <c r="A41" s="4"/>
      <c r="B41" s="4"/>
      <c r="C41" s="4"/>
      <c r="D41" s="4"/>
      <c r="E41" s="9" t="s">
        <v>26</v>
      </c>
      <c r="F41" s="9"/>
      <c r="G41" s="9"/>
      <c r="H41" s="10" t="s">
        <v>48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4"/>
      <c r="CC41" s="4"/>
      <c r="CD41" s="4"/>
      <c r="CE41" s="4"/>
      <c r="CF41" s="4"/>
    </row>
    <row r="42" spans="1:84" ht="12.75" customHeight="1">
      <c r="A42" s="4"/>
      <c r="B42" s="4"/>
      <c r="C42" s="4"/>
      <c r="D42" s="4"/>
      <c r="E42" s="10">
        <v>2019</v>
      </c>
      <c r="F42" s="10"/>
      <c r="G42" s="10"/>
      <c r="H42" s="11">
        <v>89295538.72</v>
      </c>
      <c r="I42" s="11"/>
      <c r="J42" s="11"/>
      <c r="K42" s="11"/>
      <c r="L42" s="11"/>
      <c r="M42" s="11"/>
      <c r="N42" s="11">
        <v>85085077.9</v>
      </c>
      <c r="O42" s="11"/>
      <c r="P42" s="11"/>
      <c r="Q42" s="11"/>
      <c r="R42" s="11"/>
      <c r="S42" s="11"/>
      <c r="T42" s="11"/>
      <c r="U42" s="11">
        <v>0</v>
      </c>
      <c r="V42" s="11"/>
      <c r="W42" s="11"/>
      <c r="X42" s="11"/>
      <c r="Y42" s="11"/>
      <c r="Z42" s="11"/>
      <c r="AA42" s="11"/>
      <c r="AB42" s="11">
        <v>0</v>
      </c>
      <c r="AC42" s="11"/>
      <c r="AD42" s="11"/>
      <c r="AE42" s="11"/>
      <c r="AF42" s="11"/>
      <c r="AG42" s="11"/>
      <c r="AH42" s="11"/>
      <c r="AI42" s="11"/>
      <c r="AJ42" s="15" t="s">
        <v>38</v>
      </c>
      <c r="AK42" s="15"/>
      <c r="AL42" s="15"/>
      <c r="AM42" s="15"/>
      <c r="AN42" s="15"/>
      <c r="AO42" s="15"/>
      <c r="AP42" s="15"/>
      <c r="AQ42" s="11">
        <v>2322933</v>
      </c>
      <c r="AR42" s="11"/>
      <c r="AS42" s="11"/>
      <c r="AT42" s="11"/>
      <c r="AU42" s="11"/>
      <c r="AV42" s="11"/>
      <c r="AW42" s="11"/>
      <c r="AX42" s="11">
        <v>2287933</v>
      </c>
      <c r="AY42" s="11"/>
      <c r="AZ42" s="11"/>
      <c r="BA42" s="11"/>
      <c r="BB42" s="11"/>
      <c r="BC42" s="11"/>
      <c r="BD42" s="11"/>
      <c r="BE42" s="11"/>
      <c r="BF42" s="11"/>
      <c r="BG42" s="11">
        <v>0</v>
      </c>
      <c r="BH42" s="11"/>
      <c r="BI42" s="11"/>
      <c r="BJ42" s="11"/>
      <c r="BK42" s="11"/>
      <c r="BL42" s="11"/>
      <c r="BM42" s="11"/>
      <c r="BN42" s="11">
        <v>804218.74</v>
      </c>
      <c r="BO42" s="11"/>
      <c r="BP42" s="11"/>
      <c r="BQ42" s="11"/>
      <c r="BR42" s="11"/>
      <c r="BS42" s="11"/>
      <c r="BT42" s="11"/>
      <c r="BU42" s="11">
        <v>4210460.82</v>
      </c>
      <c r="BV42" s="11"/>
      <c r="BW42" s="11"/>
      <c r="BX42" s="11"/>
      <c r="BY42" s="11"/>
      <c r="BZ42" s="11"/>
      <c r="CA42" s="11"/>
      <c r="CB42" s="4"/>
      <c r="CC42" s="4"/>
      <c r="CD42" s="4"/>
      <c r="CE42" s="4"/>
      <c r="CF42" s="4"/>
    </row>
    <row r="43" spans="5:79" ht="25.5" customHeight="1">
      <c r="E43" s="22" t="s">
        <v>270</v>
      </c>
      <c r="F43" s="23"/>
      <c r="G43" s="24"/>
      <c r="H43" s="19">
        <f>N43+BU43</f>
        <v>44752514.14</v>
      </c>
      <c r="I43" s="20"/>
      <c r="J43" s="20"/>
      <c r="K43" s="20"/>
      <c r="L43" s="20"/>
      <c r="M43" s="21"/>
      <c r="N43" s="19">
        <v>43024773.14</v>
      </c>
      <c r="O43" s="20"/>
      <c r="P43" s="20"/>
      <c r="Q43" s="20"/>
      <c r="R43" s="20"/>
      <c r="S43" s="20"/>
      <c r="T43" s="21"/>
      <c r="U43" s="19">
        <v>0</v>
      </c>
      <c r="V43" s="20"/>
      <c r="W43" s="20"/>
      <c r="X43" s="20"/>
      <c r="Y43" s="20"/>
      <c r="Z43" s="20"/>
      <c r="AA43" s="21"/>
      <c r="AB43" s="19">
        <v>0</v>
      </c>
      <c r="AC43" s="20"/>
      <c r="AD43" s="20"/>
      <c r="AE43" s="20"/>
      <c r="AF43" s="20"/>
      <c r="AG43" s="20"/>
      <c r="AH43" s="20"/>
      <c r="AI43" s="21"/>
      <c r="AJ43" s="25" t="s">
        <v>38</v>
      </c>
      <c r="AK43" s="26"/>
      <c r="AL43" s="26"/>
      <c r="AM43" s="26"/>
      <c r="AN43" s="26"/>
      <c r="AO43" s="26"/>
      <c r="AP43" s="27"/>
      <c r="AQ43" s="19">
        <v>1103702.74</v>
      </c>
      <c r="AR43" s="20"/>
      <c r="AS43" s="20"/>
      <c r="AT43" s="20"/>
      <c r="AU43" s="20"/>
      <c r="AV43" s="20"/>
      <c r="AW43" s="21"/>
      <c r="AX43" s="19">
        <v>1103702.74</v>
      </c>
      <c r="AY43" s="20"/>
      <c r="AZ43" s="20"/>
      <c r="BA43" s="20"/>
      <c r="BB43" s="20"/>
      <c r="BC43" s="20"/>
      <c r="BD43" s="20"/>
      <c r="BE43" s="20"/>
      <c r="BF43" s="21"/>
      <c r="BG43" s="19">
        <v>0</v>
      </c>
      <c r="BH43" s="20"/>
      <c r="BI43" s="20"/>
      <c r="BJ43" s="20"/>
      <c r="BK43" s="20"/>
      <c r="BL43" s="20"/>
      <c r="BM43" s="21"/>
      <c r="BN43" s="19">
        <v>401128.51</v>
      </c>
      <c r="BO43" s="20"/>
      <c r="BP43" s="20"/>
      <c r="BQ43" s="20"/>
      <c r="BR43" s="20"/>
      <c r="BS43" s="20"/>
      <c r="BT43" s="21"/>
      <c r="BU43" s="19">
        <v>1727741</v>
      </c>
      <c r="BV43" s="20"/>
      <c r="BW43" s="20"/>
      <c r="BX43" s="20"/>
      <c r="BY43" s="20"/>
      <c r="BZ43" s="20"/>
      <c r="CA43" s="21"/>
    </row>
    <row r="44" spans="1:84" ht="12.75" customHeight="1">
      <c r="A44" s="4"/>
      <c r="B44" s="4"/>
      <c r="C44" s="4"/>
      <c r="D44" s="4"/>
      <c r="E44" s="10">
        <v>2020</v>
      </c>
      <c r="F44" s="10"/>
      <c r="G44" s="10"/>
      <c r="H44" s="11">
        <v>94710714.03</v>
      </c>
      <c r="I44" s="11"/>
      <c r="J44" s="11"/>
      <c r="K44" s="11"/>
      <c r="L44" s="11"/>
      <c r="M44" s="11"/>
      <c r="N44" s="11">
        <v>88196272.08</v>
      </c>
      <c r="O44" s="11"/>
      <c r="P44" s="11"/>
      <c r="Q44" s="11"/>
      <c r="R44" s="11"/>
      <c r="S44" s="11"/>
      <c r="T44" s="11"/>
      <c r="U44" s="11">
        <v>0</v>
      </c>
      <c r="V44" s="11"/>
      <c r="W44" s="11"/>
      <c r="X44" s="11"/>
      <c r="Y44" s="11"/>
      <c r="Z44" s="11"/>
      <c r="AA44" s="11"/>
      <c r="AB44" s="11">
        <v>0</v>
      </c>
      <c r="AC44" s="11"/>
      <c r="AD44" s="11"/>
      <c r="AE44" s="11"/>
      <c r="AF44" s="11"/>
      <c r="AG44" s="11"/>
      <c r="AH44" s="11"/>
      <c r="AI44" s="11"/>
      <c r="AJ44" s="15" t="s">
        <v>38</v>
      </c>
      <c r="AK44" s="15"/>
      <c r="AL44" s="15"/>
      <c r="AM44" s="15"/>
      <c r="AN44" s="15"/>
      <c r="AO44" s="15"/>
      <c r="AP44" s="15"/>
      <c r="AQ44" s="11">
        <v>2209554</v>
      </c>
      <c r="AR44" s="11"/>
      <c r="AS44" s="11"/>
      <c r="AT44" s="11"/>
      <c r="AU44" s="11"/>
      <c r="AV44" s="11"/>
      <c r="AW44" s="11"/>
      <c r="AX44" s="11">
        <v>2189554</v>
      </c>
      <c r="AY44" s="11"/>
      <c r="AZ44" s="11"/>
      <c r="BA44" s="11"/>
      <c r="BB44" s="11"/>
      <c r="BC44" s="11"/>
      <c r="BD44" s="11"/>
      <c r="BE44" s="11"/>
      <c r="BF44" s="11"/>
      <c r="BG44" s="11">
        <v>0</v>
      </c>
      <c r="BH44" s="11"/>
      <c r="BI44" s="11"/>
      <c r="BJ44" s="11"/>
      <c r="BK44" s="11"/>
      <c r="BL44" s="11"/>
      <c r="BM44" s="11"/>
      <c r="BN44" s="11">
        <v>788638.69</v>
      </c>
      <c r="BO44" s="11"/>
      <c r="BP44" s="11"/>
      <c r="BQ44" s="11"/>
      <c r="BR44" s="11"/>
      <c r="BS44" s="11"/>
      <c r="BT44" s="11"/>
      <c r="BU44" s="11">
        <v>6514441.95</v>
      </c>
      <c r="BV44" s="11"/>
      <c r="BW44" s="11"/>
      <c r="BX44" s="11"/>
      <c r="BY44" s="11"/>
      <c r="BZ44" s="11"/>
      <c r="CA44" s="11"/>
      <c r="CB44" s="4"/>
      <c r="CC44" s="4"/>
      <c r="CD44" s="4"/>
      <c r="CE44" s="4"/>
      <c r="CF44" s="4"/>
    </row>
    <row r="45" spans="1:84" ht="12.75" customHeight="1">
      <c r="A45" s="4"/>
      <c r="B45" s="4"/>
      <c r="C45" s="4"/>
      <c r="D45" s="4"/>
      <c r="E45" s="10">
        <v>2021</v>
      </c>
      <c r="F45" s="10"/>
      <c r="G45" s="10"/>
      <c r="H45" s="11">
        <v>92985215.38</v>
      </c>
      <c r="I45" s="11"/>
      <c r="J45" s="11"/>
      <c r="K45" s="11"/>
      <c r="L45" s="11"/>
      <c r="M45" s="11"/>
      <c r="N45" s="11">
        <v>90427389.99</v>
      </c>
      <c r="O45" s="11"/>
      <c r="P45" s="11"/>
      <c r="Q45" s="11"/>
      <c r="R45" s="11"/>
      <c r="S45" s="11"/>
      <c r="T45" s="11"/>
      <c r="U45" s="11">
        <v>0</v>
      </c>
      <c r="V45" s="11"/>
      <c r="W45" s="11"/>
      <c r="X45" s="11"/>
      <c r="Y45" s="11"/>
      <c r="Z45" s="11"/>
      <c r="AA45" s="11"/>
      <c r="AB45" s="11">
        <v>0</v>
      </c>
      <c r="AC45" s="11"/>
      <c r="AD45" s="11"/>
      <c r="AE45" s="11"/>
      <c r="AF45" s="11"/>
      <c r="AG45" s="11"/>
      <c r="AH45" s="11"/>
      <c r="AI45" s="11"/>
      <c r="AJ45" s="15" t="s">
        <v>38</v>
      </c>
      <c r="AK45" s="15"/>
      <c r="AL45" s="15"/>
      <c r="AM45" s="15"/>
      <c r="AN45" s="15"/>
      <c r="AO45" s="15"/>
      <c r="AP45" s="15"/>
      <c r="AQ45" s="11">
        <v>2165296.99</v>
      </c>
      <c r="AR45" s="11"/>
      <c r="AS45" s="11"/>
      <c r="AT45" s="11"/>
      <c r="AU45" s="11"/>
      <c r="AV45" s="11"/>
      <c r="AW45" s="11"/>
      <c r="AX45" s="11">
        <v>2145296.99</v>
      </c>
      <c r="AY45" s="11"/>
      <c r="AZ45" s="11"/>
      <c r="BA45" s="11"/>
      <c r="BB45" s="11"/>
      <c r="BC45" s="11"/>
      <c r="BD45" s="11"/>
      <c r="BE45" s="11"/>
      <c r="BF45" s="11"/>
      <c r="BG45" s="11">
        <v>0</v>
      </c>
      <c r="BH45" s="11"/>
      <c r="BI45" s="11"/>
      <c r="BJ45" s="11"/>
      <c r="BK45" s="11"/>
      <c r="BL45" s="11"/>
      <c r="BM45" s="11"/>
      <c r="BN45" s="11">
        <v>771709.77</v>
      </c>
      <c r="BO45" s="11"/>
      <c r="BP45" s="11"/>
      <c r="BQ45" s="11"/>
      <c r="BR45" s="11"/>
      <c r="BS45" s="11"/>
      <c r="BT45" s="11"/>
      <c r="BU45" s="11">
        <v>2557825.39</v>
      </c>
      <c r="BV45" s="11"/>
      <c r="BW45" s="11"/>
      <c r="BX45" s="11"/>
      <c r="BY45" s="11"/>
      <c r="BZ45" s="11"/>
      <c r="CA45" s="11"/>
      <c r="CB45" s="4"/>
      <c r="CC45" s="4"/>
      <c r="CD45" s="4"/>
      <c r="CE45" s="4"/>
      <c r="CF45" s="4"/>
    </row>
    <row r="46" spans="1:84" ht="12.75" customHeight="1">
      <c r="A46" s="4"/>
      <c r="B46" s="4"/>
      <c r="C46" s="4"/>
      <c r="D46" s="4"/>
      <c r="E46" s="10">
        <v>2022</v>
      </c>
      <c r="F46" s="10"/>
      <c r="G46" s="10"/>
      <c r="H46" s="11">
        <v>96173162.32</v>
      </c>
      <c r="I46" s="11"/>
      <c r="J46" s="11"/>
      <c r="K46" s="11"/>
      <c r="L46" s="11"/>
      <c r="M46" s="11"/>
      <c r="N46" s="11">
        <v>91788387.96</v>
      </c>
      <c r="O46" s="11"/>
      <c r="P46" s="11"/>
      <c r="Q46" s="11"/>
      <c r="R46" s="11"/>
      <c r="S46" s="11"/>
      <c r="T46" s="11"/>
      <c r="U46" s="11">
        <v>0</v>
      </c>
      <c r="V46" s="11"/>
      <c r="W46" s="11"/>
      <c r="X46" s="11"/>
      <c r="Y46" s="11"/>
      <c r="Z46" s="11"/>
      <c r="AA46" s="11"/>
      <c r="AB46" s="11">
        <v>0</v>
      </c>
      <c r="AC46" s="11"/>
      <c r="AD46" s="11"/>
      <c r="AE46" s="11"/>
      <c r="AF46" s="11"/>
      <c r="AG46" s="11"/>
      <c r="AH46" s="11"/>
      <c r="AI46" s="11"/>
      <c r="AJ46" s="15" t="s">
        <v>38</v>
      </c>
      <c r="AK46" s="15"/>
      <c r="AL46" s="15"/>
      <c r="AM46" s="15"/>
      <c r="AN46" s="15"/>
      <c r="AO46" s="15"/>
      <c r="AP46" s="15"/>
      <c r="AQ46" s="11">
        <v>2054465</v>
      </c>
      <c r="AR46" s="11"/>
      <c r="AS46" s="11"/>
      <c r="AT46" s="11"/>
      <c r="AU46" s="11"/>
      <c r="AV46" s="11"/>
      <c r="AW46" s="11"/>
      <c r="AX46" s="11">
        <v>2034465</v>
      </c>
      <c r="AY46" s="11"/>
      <c r="AZ46" s="11"/>
      <c r="BA46" s="11"/>
      <c r="BB46" s="11"/>
      <c r="BC46" s="11"/>
      <c r="BD46" s="11"/>
      <c r="BE46" s="11"/>
      <c r="BF46" s="11"/>
      <c r="BG46" s="11">
        <v>0</v>
      </c>
      <c r="BH46" s="11"/>
      <c r="BI46" s="11"/>
      <c r="BJ46" s="11"/>
      <c r="BK46" s="11"/>
      <c r="BL46" s="11"/>
      <c r="BM46" s="11"/>
      <c r="BN46" s="11">
        <v>740336.77</v>
      </c>
      <c r="BO46" s="11"/>
      <c r="BP46" s="11"/>
      <c r="BQ46" s="11"/>
      <c r="BR46" s="11"/>
      <c r="BS46" s="11"/>
      <c r="BT46" s="11"/>
      <c r="BU46" s="11">
        <v>4384774.36</v>
      </c>
      <c r="BV46" s="11"/>
      <c r="BW46" s="11"/>
      <c r="BX46" s="11"/>
      <c r="BY46" s="11"/>
      <c r="BZ46" s="11"/>
      <c r="CA46" s="11"/>
      <c r="CB46" s="4"/>
      <c r="CC46" s="4"/>
      <c r="CD46" s="4"/>
      <c r="CE46" s="4"/>
      <c r="CF46" s="4"/>
    </row>
    <row r="47" spans="1:84" ht="12.75" customHeight="1">
      <c r="A47" s="4"/>
      <c r="B47" s="4"/>
      <c r="C47" s="4"/>
      <c r="D47" s="4"/>
      <c r="E47" s="10">
        <v>2023</v>
      </c>
      <c r="F47" s="10"/>
      <c r="G47" s="10"/>
      <c r="H47" s="11">
        <v>98470902.88</v>
      </c>
      <c r="I47" s="11"/>
      <c r="J47" s="11"/>
      <c r="K47" s="11"/>
      <c r="L47" s="11"/>
      <c r="M47" s="11"/>
      <c r="N47" s="11">
        <v>93207112.64</v>
      </c>
      <c r="O47" s="11"/>
      <c r="P47" s="11"/>
      <c r="Q47" s="11"/>
      <c r="R47" s="11"/>
      <c r="S47" s="11"/>
      <c r="T47" s="11"/>
      <c r="U47" s="11">
        <v>0</v>
      </c>
      <c r="V47" s="11"/>
      <c r="W47" s="11"/>
      <c r="X47" s="11"/>
      <c r="Y47" s="11"/>
      <c r="Z47" s="11"/>
      <c r="AA47" s="11"/>
      <c r="AB47" s="11">
        <v>0</v>
      </c>
      <c r="AC47" s="11"/>
      <c r="AD47" s="11"/>
      <c r="AE47" s="11"/>
      <c r="AF47" s="11"/>
      <c r="AG47" s="11"/>
      <c r="AH47" s="11"/>
      <c r="AI47" s="11"/>
      <c r="AJ47" s="15" t="s">
        <v>38</v>
      </c>
      <c r="AK47" s="15"/>
      <c r="AL47" s="15"/>
      <c r="AM47" s="15"/>
      <c r="AN47" s="15"/>
      <c r="AO47" s="15"/>
      <c r="AP47" s="15"/>
      <c r="AQ47" s="11">
        <v>1938729</v>
      </c>
      <c r="AR47" s="11"/>
      <c r="AS47" s="11"/>
      <c r="AT47" s="11"/>
      <c r="AU47" s="11"/>
      <c r="AV47" s="11"/>
      <c r="AW47" s="11"/>
      <c r="AX47" s="11">
        <v>1918729</v>
      </c>
      <c r="AY47" s="11"/>
      <c r="AZ47" s="11"/>
      <c r="BA47" s="11"/>
      <c r="BB47" s="11"/>
      <c r="BC47" s="11"/>
      <c r="BD47" s="11"/>
      <c r="BE47" s="11"/>
      <c r="BF47" s="11"/>
      <c r="BG47" s="11">
        <v>0</v>
      </c>
      <c r="BH47" s="11"/>
      <c r="BI47" s="11"/>
      <c r="BJ47" s="11"/>
      <c r="BK47" s="11"/>
      <c r="BL47" s="11"/>
      <c r="BM47" s="11"/>
      <c r="BN47" s="11">
        <v>710138.77</v>
      </c>
      <c r="BO47" s="11"/>
      <c r="BP47" s="11"/>
      <c r="BQ47" s="11"/>
      <c r="BR47" s="11"/>
      <c r="BS47" s="11"/>
      <c r="BT47" s="11"/>
      <c r="BU47" s="11">
        <v>5263790.24</v>
      </c>
      <c r="BV47" s="11"/>
      <c r="BW47" s="11"/>
      <c r="BX47" s="11"/>
      <c r="BY47" s="11"/>
      <c r="BZ47" s="11"/>
      <c r="CA47" s="11"/>
      <c r="CB47" s="4"/>
      <c r="CC47" s="4"/>
      <c r="CD47" s="4"/>
      <c r="CE47" s="4"/>
      <c r="CF47" s="4"/>
    </row>
    <row r="48" spans="1:84" ht="12.75" customHeight="1">
      <c r="A48" s="4"/>
      <c r="B48" s="4"/>
      <c r="C48" s="4"/>
      <c r="D48" s="4"/>
      <c r="E48" s="10">
        <v>2024</v>
      </c>
      <c r="F48" s="10"/>
      <c r="G48" s="10"/>
      <c r="H48" s="11">
        <v>99694493.52</v>
      </c>
      <c r="I48" s="11"/>
      <c r="J48" s="11"/>
      <c r="K48" s="11"/>
      <c r="L48" s="11"/>
      <c r="M48" s="11"/>
      <c r="N48" s="11">
        <v>94644961.32</v>
      </c>
      <c r="O48" s="11"/>
      <c r="P48" s="11"/>
      <c r="Q48" s="11"/>
      <c r="R48" s="11"/>
      <c r="S48" s="11"/>
      <c r="T48" s="11"/>
      <c r="U48" s="11">
        <v>0</v>
      </c>
      <c r="V48" s="11"/>
      <c r="W48" s="11"/>
      <c r="X48" s="11"/>
      <c r="Y48" s="11"/>
      <c r="Z48" s="11"/>
      <c r="AA48" s="11"/>
      <c r="AB48" s="11">
        <v>0</v>
      </c>
      <c r="AC48" s="11"/>
      <c r="AD48" s="11"/>
      <c r="AE48" s="11"/>
      <c r="AF48" s="11"/>
      <c r="AG48" s="11"/>
      <c r="AH48" s="11"/>
      <c r="AI48" s="11"/>
      <c r="AJ48" s="15" t="s">
        <v>38</v>
      </c>
      <c r="AK48" s="15"/>
      <c r="AL48" s="15"/>
      <c r="AM48" s="15"/>
      <c r="AN48" s="15"/>
      <c r="AO48" s="15"/>
      <c r="AP48" s="15"/>
      <c r="AQ48" s="11">
        <v>1786974</v>
      </c>
      <c r="AR48" s="11"/>
      <c r="AS48" s="11"/>
      <c r="AT48" s="11"/>
      <c r="AU48" s="11"/>
      <c r="AV48" s="11"/>
      <c r="AW48" s="11"/>
      <c r="AX48" s="11">
        <v>1766974</v>
      </c>
      <c r="AY48" s="11"/>
      <c r="AZ48" s="11"/>
      <c r="BA48" s="11"/>
      <c r="BB48" s="11"/>
      <c r="BC48" s="11"/>
      <c r="BD48" s="11"/>
      <c r="BE48" s="11"/>
      <c r="BF48" s="11"/>
      <c r="BG48" s="11">
        <v>0</v>
      </c>
      <c r="BH48" s="11"/>
      <c r="BI48" s="11"/>
      <c r="BJ48" s="11"/>
      <c r="BK48" s="11"/>
      <c r="BL48" s="11"/>
      <c r="BM48" s="11"/>
      <c r="BN48" s="11">
        <v>658234.69</v>
      </c>
      <c r="BO48" s="11"/>
      <c r="BP48" s="11"/>
      <c r="BQ48" s="11"/>
      <c r="BR48" s="11"/>
      <c r="BS48" s="11"/>
      <c r="BT48" s="11"/>
      <c r="BU48" s="11">
        <v>5049532.2</v>
      </c>
      <c r="BV48" s="11"/>
      <c r="BW48" s="11"/>
      <c r="BX48" s="11"/>
      <c r="BY48" s="11"/>
      <c r="BZ48" s="11"/>
      <c r="CA48" s="11"/>
      <c r="CB48" s="4"/>
      <c r="CC48" s="4"/>
      <c r="CD48" s="4"/>
      <c r="CE48" s="4"/>
      <c r="CF48" s="4"/>
    </row>
    <row r="49" spans="1:84" ht="12.75" customHeight="1">
      <c r="A49" s="4"/>
      <c r="B49" s="4"/>
      <c r="C49" s="4"/>
      <c r="D49" s="4"/>
      <c r="E49" s="10">
        <v>2025</v>
      </c>
      <c r="F49" s="10"/>
      <c r="G49" s="10"/>
      <c r="H49" s="11">
        <v>103467677.7</v>
      </c>
      <c r="I49" s="11"/>
      <c r="J49" s="11"/>
      <c r="K49" s="11"/>
      <c r="L49" s="11"/>
      <c r="M49" s="11"/>
      <c r="N49" s="11">
        <v>96146906.39</v>
      </c>
      <c r="O49" s="11"/>
      <c r="P49" s="11"/>
      <c r="Q49" s="11"/>
      <c r="R49" s="11"/>
      <c r="S49" s="11"/>
      <c r="T49" s="11"/>
      <c r="U49" s="11">
        <v>0</v>
      </c>
      <c r="V49" s="11"/>
      <c r="W49" s="11"/>
      <c r="X49" s="11"/>
      <c r="Y49" s="11"/>
      <c r="Z49" s="11"/>
      <c r="AA49" s="11"/>
      <c r="AB49" s="11">
        <v>0</v>
      </c>
      <c r="AC49" s="11"/>
      <c r="AD49" s="11"/>
      <c r="AE49" s="11"/>
      <c r="AF49" s="11"/>
      <c r="AG49" s="11"/>
      <c r="AH49" s="11"/>
      <c r="AI49" s="11"/>
      <c r="AJ49" s="15" t="s">
        <v>38</v>
      </c>
      <c r="AK49" s="15"/>
      <c r="AL49" s="15"/>
      <c r="AM49" s="15"/>
      <c r="AN49" s="15"/>
      <c r="AO49" s="15"/>
      <c r="AP49" s="15"/>
      <c r="AQ49" s="11">
        <v>1588882</v>
      </c>
      <c r="AR49" s="11"/>
      <c r="AS49" s="11"/>
      <c r="AT49" s="11"/>
      <c r="AU49" s="11"/>
      <c r="AV49" s="11"/>
      <c r="AW49" s="11"/>
      <c r="AX49" s="11">
        <v>1568882</v>
      </c>
      <c r="AY49" s="11"/>
      <c r="AZ49" s="11"/>
      <c r="BA49" s="11"/>
      <c r="BB49" s="11"/>
      <c r="BC49" s="11"/>
      <c r="BD49" s="11"/>
      <c r="BE49" s="11"/>
      <c r="BF49" s="11"/>
      <c r="BG49" s="11">
        <v>0</v>
      </c>
      <c r="BH49" s="11"/>
      <c r="BI49" s="11"/>
      <c r="BJ49" s="11"/>
      <c r="BK49" s="11"/>
      <c r="BL49" s="11"/>
      <c r="BM49" s="11"/>
      <c r="BN49" s="11">
        <v>631538.77</v>
      </c>
      <c r="BO49" s="11"/>
      <c r="BP49" s="11"/>
      <c r="BQ49" s="11"/>
      <c r="BR49" s="11"/>
      <c r="BS49" s="11"/>
      <c r="BT49" s="11"/>
      <c r="BU49" s="11">
        <v>7320771.31</v>
      </c>
      <c r="BV49" s="11"/>
      <c r="BW49" s="11"/>
      <c r="BX49" s="11"/>
      <c r="BY49" s="11"/>
      <c r="BZ49" s="11"/>
      <c r="CA49" s="11"/>
      <c r="CB49" s="4"/>
      <c r="CC49" s="4"/>
      <c r="CD49" s="4"/>
      <c r="CE49" s="4"/>
      <c r="CF49" s="4"/>
    </row>
    <row r="50" spans="1:84" ht="12.75" customHeight="1">
      <c r="A50" s="4"/>
      <c r="B50" s="4"/>
      <c r="C50" s="4"/>
      <c r="D50" s="4"/>
      <c r="E50" s="10">
        <v>2026</v>
      </c>
      <c r="F50" s="10"/>
      <c r="G50" s="10"/>
      <c r="H50" s="11">
        <v>105805178.63</v>
      </c>
      <c r="I50" s="11"/>
      <c r="J50" s="11"/>
      <c r="K50" s="11"/>
      <c r="L50" s="11"/>
      <c r="M50" s="11"/>
      <c r="N50" s="11">
        <v>97679109.95</v>
      </c>
      <c r="O50" s="11"/>
      <c r="P50" s="11"/>
      <c r="Q50" s="11"/>
      <c r="R50" s="11"/>
      <c r="S50" s="11"/>
      <c r="T50" s="11"/>
      <c r="U50" s="11">
        <v>0</v>
      </c>
      <c r="V50" s="11"/>
      <c r="W50" s="11"/>
      <c r="X50" s="11"/>
      <c r="Y50" s="11"/>
      <c r="Z50" s="11"/>
      <c r="AA50" s="11"/>
      <c r="AB50" s="11">
        <v>0</v>
      </c>
      <c r="AC50" s="11"/>
      <c r="AD50" s="11"/>
      <c r="AE50" s="11"/>
      <c r="AF50" s="11"/>
      <c r="AG50" s="11"/>
      <c r="AH50" s="11"/>
      <c r="AI50" s="11"/>
      <c r="AJ50" s="15" t="s">
        <v>38</v>
      </c>
      <c r="AK50" s="15"/>
      <c r="AL50" s="15"/>
      <c r="AM50" s="15"/>
      <c r="AN50" s="15"/>
      <c r="AO50" s="15"/>
      <c r="AP50" s="15"/>
      <c r="AQ50" s="11">
        <v>1440985</v>
      </c>
      <c r="AR50" s="11"/>
      <c r="AS50" s="11"/>
      <c r="AT50" s="11"/>
      <c r="AU50" s="11"/>
      <c r="AV50" s="11"/>
      <c r="AW50" s="11"/>
      <c r="AX50" s="11">
        <v>1420985</v>
      </c>
      <c r="AY50" s="11"/>
      <c r="AZ50" s="11"/>
      <c r="BA50" s="11"/>
      <c r="BB50" s="11"/>
      <c r="BC50" s="11"/>
      <c r="BD50" s="11"/>
      <c r="BE50" s="11"/>
      <c r="BF50" s="11"/>
      <c r="BG50" s="11">
        <v>0</v>
      </c>
      <c r="BH50" s="11"/>
      <c r="BI50" s="11"/>
      <c r="BJ50" s="11"/>
      <c r="BK50" s="11"/>
      <c r="BL50" s="11"/>
      <c r="BM50" s="11"/>
      <c r="BN50" s="11">
        <v>550800.77</v>
      </c>
      <c r="BO50" s="11"/>
      <c r="BP50" s="11"/>
      <c r="BQ50" s="11"/>
      <c r="BR50" s="11"/>
      <c r="BS50" s="11"/>
      <c r="BT50" s="11"/>
      <c r="BU50" s="11">
        <v>8126068.68</v>
      </c>
      <c r="BV50" s="11"/>
      <c r="BW50" s="11"/>
      <c r="BX50" s="11"/>
      <c r="BY50" s="11"/>
      <c r="BZ50" s="11"/>
      <c r="CA50" s="11"/>
      <c r="CB50" s="4"/>
      <c r="CC50" s="4"/>
      <c r="CD50" s="4"/>
      <c r="CE50" s="4"/>
      <c r="CF50" s="4"/>
    </row>
    <row r="51" spans="1:84" ht="12.75" customHeight="1">
      <c r="A51" s="4"/>
      <c r="B51" s="4"/>
      <c r="C51" s="4"/>
      <c r="D51" s="4"/>
      <c r="E51" s="10">
        <v>2027</v>
      </c>
      <c r="F51" s="10"/>
      <c r="G51" s="10"/>
      <c r="H51" s="11">
        <v>108308620.23</v>
      </c>
      <c r="I51" s="11"/>
      <c r="J51" s="11"/>
      <c r="K51" s="11"/>
      <c r="L51" s="11"/>
      <c r="M51" s="11"/>
      <c r="N51" s="11">
        <v>99570698.22</v>
      </c>
      <c r="O51" s="11"/>
      <c r="P51" s="11"/>
      <c r="Q51" s="11"/>
      <c r="R51" s="11"/>
      <c r="S51" s="11"/>
      <c r="T51" s="11"/>
      <c r="U51" s="11">
        <v>0</v>
      </c>
      <c r="V51" s="11"/>
      <c r="W51" s="11"/>
      <c r="X51" s="11"/>
      <c r="Y51" s="11"/>
      <c r="Z51" s="11"/>
      <c r="AA51" s="11"/>
      <c r="AB51" s="11">
        <v>0</v>
      </c>
      <c r="AC51" s="11"/>
      <c r="AD51" s="11"/>
      <c r="AE51" s="11"/>
      <c r="AF51" s="11"/>
      <c r="AG51" s="11"/>
      <c r="AH51" s="11"/>
      <c r="AI51" s="11"/>
      <c r="AJ51" s="15" t="s">
        <v>38</v>
      </c>
      <c r="AK51" s="15"/>
      <c r="AL51" s="15"/>
      <c r="AM51" s="15"/>
      <c r="AN51" s="15"/>
      <c r="AO51" s="15"/>
      <c r="AP51" s="15"/>
      <c r="AQ51" s="11">
        <v>1273504</v>
      </c>
      <c r="AR51" s="11"/>
      <c r="AS51" s="11"/>
      <c r="AT51" s="11"/>
      <c r="AU51" s="11"/>
      <c r="AV51" s="11"/>
      <c r="AW51" s="11"/>
      <c r="AX51" s="11">
        <v>1253504</v>
      </c>
      <c r="AY51" s="11"/>
      <c r="AZ51" s="11"/>
      <c r="BA51" s="11"/>
      <c r="BB51" s="11"/>
      <c r="BC51" s="11"/>
      <c r="BD51" s="11"/>
      <c r="BE51" s="11"/>
      <c r="BF51" s="11"/>
      <c r="BG51" s="11">
        <v>0</v>
      </c>
      <c r="BH51" s="11"/>
      <c r="BI51" s="11"/>
      <c r="BJ51" s="11"/>
      <c r="BK51" s="11"/>
      <c r="BL51" s="11"/>
      <c r="BM51" s="11"/>
      <c r="BN51" s="11">
        <v>430741.77</v>
      </c>
      <c r="BO51" s="11"/>
      <c r="BP51" s="11"/>
      <c r="BQ51" s="11"/>
      <c r="BR51" s="11"/>
      <c r="BS51" s="11"/>
      <c r="BT51" s="11"/>
      <c r="BU51" s="11">
        <v>8737922.01</v>
      </c>
      <c r="BV51" s="11"/>
      <c r="BW51" s="11"/>
      <c r="BX51" s="11"/>
      <c r="BY51" s="11"/>
      <c r="BZ51" s="11"/>
      <c r="CA51" s="11"/>
      <c r="CB51" s="4"/>
      <c r="CC51" s="4"/>
      <c r="CD51" s="4"/>
      <c r="CE51" s="4"/>
      <c r="CF51" s="4"/>
    </row>
    <row r="52" spans="1:84" ht="12.75" customHeight="1">
      <c r="A52" s="4"/>
      <c r="B52" s="4"/>
      <c r="C52" s="4"/>
      <c r="D52" s="4"/>
      <c r="E52" s="10">
        <v>2028</v>
      </c>
      <c r="F52" s="10"/>
      <c r="G52" s="10"/>
      <c r="H52" s="11">
        <v>110179665.39</v>
      </c>
      <c r="I52" s="11"/>
      <c r="J52" s="11"/>
      <c r="K52" s="11"/>
      <c r="L52" s="11"/>
      <c r="M52" s="11"/>
      <c r="N52" s="11">
        <v>101543903.3</v>
      </c>
      <c r="O52" s="11"/>
      <c r="P52" s="11"/>
      <c r="Q52" s="11"/>
      <c r="R52" s="11"/>
      <c r="S52" s="11"/>
      <c r="T52" s="11"/>
      <c r="U52" s="11">
        <v>0</v>
      </c>
      <c r="V52" s="11"/>
      <c r="W52" s="11"/>
      <c r="X52" s="11"/>
      <c r="Y52" s="11"/>
      <c r="Z52" s="11"/>
      <c r="AA52" s="11"/>
      <c r="AB52" s="11">
        <v>0</v>
      </c>
      <c r="AC52" s="11"/>
      <c r="AD52" s="11"/>
      <c r="AE52" s="11"/>
      <c r="AF52" s="11"/>
      <c r="AG52" s="11"/>
      <c r="AH52" s="11"/>
      <c r="AI52" s="11"/>
      <c r="AJ52" s="15" t="s">
        <v>38</v>
      </c>
      <c r="AK52" s="15"/>
      <c r="AL52" s="15"/>
      <c r="AM52" s="15"/>
      <c r="AN52" s="15"/>
      <c r="AO52" s="15"/>
      <c r="AP52" s="15"/>
      <c r="AQ52" s="11">
        <v>1097734</v>
      </c>
      <c r="AR52" s="11"/>
      <c r="AS52" s="11"/>
      <c r="AT52" s="11"/>
      <c r="AU52" s="11"/>
      <c r="AV52" s="11"/>
      <c r="AW52" s="11"/>
      <c r="AX52" s="11">
        <v>1077734</v>
      </c>
      <c r="AY52" s="11"/>
      <c r="AZ52" s="11"/>
      <c r="BA52" s="11"/>
      <c r="BB52" s="11"/>
      <c r="BC52" s="11"/>
      <c r="BD52" s="11"/>
      <c r="BE52" s="11"/>
      <c r="BF52" s="11"/>
      <c r="BG52" s="11">
        <v>0</v>
      </c>
      <c r="BH52" s="11"/>
      <c r="BI52" s="11"/>
      <c r="BJ52" s="11"/>
      <c r="BK52" s="11"/>
      <c r="BL52" s="11"/>
      <c r="BM52" s="11"/>
      <c r="BN52" s="11">
        <v>378799.69</v>
      </c>
      <c r="BO52" s="11"/>
      <c r="BP52" s="11"/>
      <c r="BQ52" s="11"/>
      <c r="BR52" s="11"/>
      <c r="BS52" s="11"/>
      <c r="BT52" s="11"/>
      <c r="BU52" s="11">
        <v>8635762.09</v>
      </c>
      <c r="BV52" s="11"/>
      <c r="BW52" s="11"/>
      <c r="BX52" s="11"/>
      <c r="BY52" s="11"/>
      <c r="BZ52" s="11"/>
      <c r="CA52" s="11"/>
      <c r="CB52" s="4"/>
      <c r="CC52" s="4"/>
      <c r="CD52" s="4"/>
      <c r="CE52" s="4"/>
      <c r="CF52" s="4"/>
    </row>
    <row r="53" spans="1:84" ht="12.75" customHeight="1">
      <c r="A53" s="4"/>
      <c r="B53" s="4"/>
      <c r="C53" s="4"/>
      <c r="D53" s="4"/>
      <c r="E53" s="10">
        <v>2029</v>
      </c>
      <c r="F53" s="10"/>
      <c r="G53" s="10"/>
      <c r="H53" s="11">
        <v>112819976.44</v>
      </c>
      <c r="I53" s="11"/>
      <c r="J53" s="11"/>
      <c r="K53" s="11"/>
      <c r="L53" s="11"/>
      <c r="M53" s="11"/>
      <c r="N53" s="11">
        <v>103619286.94</v>
      </c>
      <c r="O53" s="11"/>
      <c r="P53" s="11"/>
      <c r="Q53" s="11"/>
      <c r="R53" s="11"/>
      <c r="S53" s="11"/>
      <c r="T53" s="11"/>
      <c r="U53" s="11">
        <v>0</v>
      </c>
      <c r="V53" s="11"/>
      <c r="W53" s="11"/>
      <c r="X53" s="11"/>
      <c r="Y53" s="11"/>
      <c r="Z53" s="11"/>
      <c r="AA53" s="11"/>
      <c r="AB53" s="11">
        <v>0</v>
      </c>
      <c r="AC53" s="11"/>
      <c r="AD53" s="11"/>
      <c r="AE53" s="11"/>
      <c r="AF53" s="11"/>
      <c r="AG53" s="11"/>
      <c r="AH53" s="11"/>
      <c r="AI53" s="11"/>
      <c r="AJ53" s="15" t="s">
        <v>38</v>
      </c>
      <c r="AK53" s="15"/>
      <c r="AL53" s="15"/>
      <c r="AM53" s="15"/>
      <c r="AN53" s="15"/>
      <c r="AO53" s="15"/>
      <c r="AP53" s="15"/>
      <c r="AQ53" s="11">
        <v>893169</v>
      </c>
      <c r="AR53" s="11"/>
      <c r="AS53" s="11"/>
      <c r="AT53" s="11"/>
      <c r="AU53" s="11"/>
      <c r="AV53" s="11"/>
      <c r="AW53" s="11"/>
      <c r="AX53" s="11">
        <v>873169</v>
      </c>
      <c r="AY53" s="11"/>
      <c r="AZ53" s="11"/>
      <c r="BA53" s="11"/>
      <c r="BB53" s="11"/>
      <c r="BC53" s="11"/>
      <c r="BD53" s="11"/>
      <c r="BE53" s="11"/>
      <c r="BF53" s="11"/>
      <c r="BG53" s="11">
        <v>0</v>
      </c>
      <c r="BH53" s="11"/>
      <c r="BI53" s="11"/>
      <c r="BJ53" s="11"/>
      <c r="BK53" s="11"/>
      <c r="BL53" s="11"/>
      <c r="BM53" s="11"/>
      <c r="BN53" s="11">
        <v>378629.77</v>
      </c>
      <c r="BO53" s="11"/>
      <c r="BP53" s="11"/>
      <c r="BQ53" s="11"/>
      <c r="BR53" s="11"/>
      <c r="BS53" s="11"/>
      <c r="BT53" s="11"/>
      <c r="BU53" s="11">
        <v>9200689.5</v>
      </c>
      <c r="BV53" s="11"/>
      <c r="BW53" s="11"/>
      <c r="BX53" s="11"/>
      <c r="BY53" s="11"/>
      <c r="BZ53" s="11"/>
      <c r="CA53" s="11"/>
      <c r="CB53" s="4"/>
      <c r="CC53" s="4"/>
      <c r="CD53" s="4"/>
      <c r="CE53" s="4"/>
      <c r="CF53" s="4"/>
    </row>
    <row r="54" spans="1:84" ht="12.75" customHeight="1">
      <c r="A54" s="4"/>
      <c r="B54" s="4"/>
      <c r="C54" s="4"/>
      <c r="D54" s="4"/>
      <c r="E54" s="10">
        <v>2030</v>
      </c>
      <c r="F54" s="10"/>
      <c r="G54" s="10"/>
      <c r="H54" s="11">
        <v>115731314.98</v>
      </c>
      <c r="I54" s="11"/>
      <c r="J54" s="11"/>
      <c r="K54" s="11"/>
      <c r="L54" s="11"/>
      <c r="M54" s="11"/>
      <c r="N54" s="11">
        <v>105723100.61</v>
      </c>
      <c r="O54" s="11"/>
      <c r="P54" s="11"/>
      <c r="Q54" s="11"/>
      <c r="R54" s="11"/>
      <c r="S54" s="11"/>
      <c r="T54" s="11"/>
      <c r="U54" s="11">
        <v>0</v>
      </c>
      <c r="V54" s="11"/>
      <c r="W54" s="11"/>
      <c r="X54" s="11"/>
      <c r="Y54" s="11"/>
      <c r="Z54" s="11"/>
      <c r="AA54" s="11"/>
      <c r="AB54" s="11">
        <v>0</v>
      </c>
      <c r="AC54" s="11"/>
      <c r="AD54" s="11"/>
      <c r="AE54" s="11"/>
      <c r="AF54" s="11"/>
      <c r="AG54" s="11"/>
      <c r="AH54" s="11"/>
      <c r="AI54" s="11"/>
      <c r="AJ54" s="15" t="s">
        <v>38</v>
      </c>
      <c r="AK54" s="15"/>
      <c r="AL54" s="15"/>
      <c r="AM54" s="15"/>
      <c r="AN54" s="15"/>
      <c r="AO54" s="15"/>
      <c r="AP54" s="15"/>
      <c r="AQ54" s="11">
        <v>662283</v>
      </c>
      <c r="AR54" s="11"/>
      <c r="AS54" s="11"/>
      <c r="AT54" s="11"/>
      <c r="AU54" s="11"/>
      <c r="AV54" s="11"/>
      <c r="AW54" s="11"/>
      <c r="AX54" s="11">
        <v>642283</v>
      </c>
      <c r="AY54" s="11"/>
      <c r="AZ54" s="11"/>
      <c r="BA54" s="11"/>
      <c r="BB54" s="11"/>
      <c r="BC54" s="11"/>
      <c r="BD54" s="11"/>
      <c r="BE54" s="11"/>
      <c r="BF54" s="11"/>
      <c r="BG54" s="11">
        <v>0</v>
      </c>
      <c r="BH54" s="11"/>
      <c r="BI54" s="11"/>
      <c r="BJ54" s="11"/>
      <c r="BK54" s="11"/>
      <c r="BL54" s="11"/>
      <c r="BM54" s="11"/>
      <c r="BN54" s="11">
        <v>349821.68</v>
      </c>
      <c r="BO54" s="11"/>
      <c r="BP54" s="11"/>
      <c r="BQ54" s="11"/>
      <c r="BR54" s="11"/>
      <c r="BS54" s="11"/>
      <c r="BT54" s="11"/>
      <c r="BU54" s="11">
        <v>10008214.37</v>
      </c>
      <c r="BV54" s="11"/>
      <c r="BW54" s="11"/>
      <c r="BX54" s="11"/>
      <c r="BY54" s="11"/>
      <c r="BZ54" s="11"/>
      <c r="CA54" s="11"/>
      <c r="CB54" s="4"/>
      <c r="CC54" s="4"/>
      <c r="CD54" s="4"/>
      <c r="CE54" s="4"/>
      <c r="CF54" s="4"/>
    </row>
    <row r="55" spans="1:84" ht="12.75" customHeight="1">
      <c r="A55" s="4"/>
      <c r="B55" s="4"/>
      <c r="C55" s="4"/>
      <c r="D55" s="4"/>
      <c r="E55" s="10">
        <v>2031</v>
      </c>
      <c r="F55" s="10"/>
      <c r="G55" s="10"/>
      <c r="H55" s="11">
        <v>118315421.29</v>
      </c>
      <c r="I55" s="11"/>
      <c r="J55" s="11"/>
      <c r="K55" s="11"/>
      <c r="L55" s="11"/>
      <c r="M55" s="11"/>
      <c r="N55" s="11">
        <v>107912674.39</v>
      </c>
      <c r="O55" s="11"/>
      <c r="P55" s="11"/>
      <c r="Q55" s="11"/>
      <c r="R55" s="11"/>
      <c r="S55" s="11"/>
      <c r="T55" s="11"/>
      <c r="U55" s="11">
        <v>0</v>
      </c>
      <c r="V55" s="11"/>
      <c r="W55" s="11"/>
      <c r="X55" s="11"/>
      <c r="Y55" s="11"/>
      <c r="Z55" s="11"/>
      <c r="AA55" s="11"/>
      <c r="AB55" s="11">
        <v>0</v>
      </c>
      <c r="AC55" s="11"/>
      <c r="AD55" s="11"/>
      <c r="AE55" s="11"/>
      <c r="AF55" s="11"/>
      <c r="AG55" s="11"/>
      <c r="AH55" s="11"/>
      <c r="AI55" s="11"/>
      <c r="AJ55" s="15" t="s">
        <v>38</v>
      </c>
      <c r="AK55" s="15"/>
      <c r="AL55" s="15"/>
      <c r="AM55" s="15"/>
      <c r="AN55" s="15"/>
      <c r="AO55" s="15"/>
      <c r="AP55" s="15"/>
      <c r="AQ55" s="11">
        <v>461164</v>
      </c>
      <c r="AR55" s="11"/>
      <c r="AS55" s="11"/>
      <c r="AT55" s="11"/>
      <c r="AU55" s="11"/>
      <c r="AV55" s="11"/>
      <c r="AW55" s="11"/>
      <c r="AX55" s="11">
        <v>441164</v>
      </c>
      <c r="AY55" s="11"/>
      <c r="AZ55" s="11"/>
      <c r="BA55" s="11"/>
      <c r="BB55" s="11"/>
      <c r="BC55" s="11"/>
      <c r="BD55" s="11"/>
      <c r="BE55" s="11"/>
      <c r="BF55" s="11"/>
      <c r="BG55" s="11">
        <v>0</v>
      </c>
      <c r="BH55" s="11"/>
      <c r="BI55" s="11"/>
      <c r="BJ55" s="11"/>
      <c r="BK55" s="11"/>
      <c r="BL55" s="11"/>
      <c r="BM55" s="11"/>
      <c r="BN55" s="11">
        <v>183609.03</v>
      </c>
      <c r="BO55" s="11"/>
      <c r="BP55" s="11"/>
      <c r="BQ55" s="11"/>
      <c r="BR55" s="11"/>
      <c r="BS55" s="11"/>
      <c r="BT55" s="11"/>
      <c r="BU55" s="11">
        <v>10402746.9</v>
      </c>
      <c r="BV55" s="11"/>
      <c r="BW55" s="11"/>
      <c r="BX55" s="11"/>
      <c r="BY55" s="11"/>
      <c r="BZ55" s="11"/>
      <c r="CA55" s="11"/>
      <c r="CB55" s="4"/>
      <c r="CC55" s="4"/>
      <c r="CD55" s="4"/>
      <c r="CE55" s="4"/>
      <c r="CF55" s="4"/>
    </row>
    <row r="56" spans="1:84" ht="12.75" customHeight="1">
      <c r="A56" s="4"/>
      <c r="B56" s="4"/>
      <c r="C56" s="4"/>
      <c r="D56" s="4"/>
      <c r="E56" s="10">
        <v>2032</v>
      </c>
      <c r="F56" s="10"/>
      <c r="G56" s="10"/>
      <c r="H56" s="11">
        <v>123554128.4</v>
      </c>
      <c r="I56" s="11"/>
      <c r="J56" s="11"/>
      <c r="K56" s="11"/>
      <c r="L56" s="11"/>
      <c r="M56" s="11"/>
      <c r="N56" s="11">
        <v>109694092.12</v>
      </c>
      <c r="O56" s="11"/>
      <c r="P56" s="11"/>
      <c r="Q56" s="11"/>
      <c r="R56" s="11"/>
      <c r="S56" s="11"/>
      <c r="T56" s="11"/>
      <c r="U56" s="11">
        <v>0</v>
      </c>
      <c r="V56" s="11"/>
      <c r="W56" s="11"/>
      <c r="X56" s="11"/>
      <c r="Y56" s="11"/>
      <c r="Z56" s="11"/>
      <c r="AA56" s="11"/>
      <c r="AB56" s="11">
        <v>0</v>
      </c>
      <c r="AC56" s="11"/>
      <c r="AD56" s="11"/>
      <c r="AE56" s="11"/>
      <c r="AF56" s="11"/>
      <c r="AG56" s="11"/>
      <c r="AH56" s="11"/>
      <c r="AI56" s="11"/>
      <c r="AJ56" s="15" t="s">
        <v>38</v>
      </c>
      <c r="AK56" s="15"/>
      <c r="AL56" s="15"/>
      <c r="AM56" s="15"/>
      <c r="AN56" s="15"/>
      <c r="AO56" s="15"/>
      <c r="AP56" s="15"/>
      <c r="AQ56" s="11">
        <v>276953.29</v>
      </c>
      <c r="AR56" s="11"/>
      <c r="AS56" s="11"/>
      <c r="AT56" s="11"/>
      <c r="AU56" s="11"/>
      <c r="AV56" s="11"/>
      <c r="AW56" s="11"/>
      <c r="AX56" s="11">
        <v>256953.29</v>
      </c>
      <c r="AY56" s="11"/>
      <c r="AZ56" s="11"/>
      <c r="BA56" s="11"/>
      <c r="BB56" s="11"/>
      <c r="BC56" s="11"/>
      <c r="BD56" s="11"/>
      <c r="BE56" s="11"/>
      <c r="BF56" s="11"/>
      <c r="BG56" s="11">
        <v>0</v>
      </c>
      <c r="BH56" s="11"/>
      <c r="BI56" s="11"/>
      <c r="BJ56" s="11"/>
      <c r="BK56" s="11"/>
      <c r="BL56" s="11"/>
      <c r="BM56" s="11"/>
      <c r="BN56" s="11">
        <v>117521.15</v>
      </c>
      <c r="BO56" s="11"/>
      <c r="BP56" s="11"/>
      <c r="BQ56" s="11"/>
      <c r="BR56" s="11"/>
      <c r="BS56" s="11"/>
      <c r="BT56" s="11"/>
      <c r="BU56" s="11">
        <v>13860036.28</v>
      </c>
      <c r="BV56" s="11"/>
      <c r="BW56" s="11"/>
      <c r="BX56" s="11"/>
      <c r="BY56" s="11"/>
      <c r="BZ56" s="11"/>
      <c r="CA56" s="11"/>
      <c r="CB56" s="4"/>
      <c r="CC56" s="4"/>
      <c r="CD56" s="4"/>
      <c r="CE56" s="4"/>
      <c r="CF56" s="4"/>
    </row>
    <row r="57" spans="1:84" ht="12.75" customHeight="1">
      <c r="A57" s="4"/>
      <c r="B57" s="4"/>
      <c r="C57" s="4"/>
      <c r="D57" s="4"/>
      <c r="E57" s="10">
        <v>2033</v>
      </c>
      <c r="F57" s="10"/>
      <c r="G57" s="10"/>
      <c r="H57" s="11">
        <v>128809299.77</v>
      </c>
      <c r="I57" s="11"/>
      <c r="J57" s="11"/>
      <c r="K57" s="11"/>
      <c r="L57" s="11"/>
      <c r="M57" s="11"/>
      <c r="N57" s="11">
        <v>112033435.88</v>
      </c>
      <c r="O57" s="11"/>
      <c r="P57" s="11"/>
      <c r="Q57" s="11"/>
      <c r="R57" s="11"/>
      <c r="S57" s="11"/>
      <c r="T57" s="11"/>
      <c r="U57" s="11">
        <v>0</v>
      </c>
      <c r="V57" s="11"/>
      <c r="W57" s="11"/>
      <c r="X57" s="11"/>
      <c r="Y57" s="11"/>
      <c r="Z57" s="11"/>
      <c r="AA57" s="11"/>
      <c r="AB57" s="11">
        <v>0</v>
      </c>
      <c r="AC57" s="11"/>
      <c r="AD57" s="11"/>
      <c r="AE57" s="11"/>
      <c r="AF57" s="11"/>
      <c r="AG57" s="11"/>
      <c r="AH57" s="11"/>
      <c r="AI57" s="11"/>
      <c r="AJ57" s="15" t="s">
        <v>38</v>
      </c>
      <c r="AK57" s="15"/>
      <c r="AL57" s="15"/>
      <c r="AM57" s="15"/>
      <c r="AN57" s="15"/>
      <c r="AO57" s="15"/>
      <c r="AP57" s="15"/>
      <c r="AQ57" s="11">
        <v>121370</v>
      </c>
      <c r="AR57" s="11"/>
      <c r="AS57" s="11"/>
      <c r="AT57" s="11"/>
      <c r="AU57" s="11"/>
      <c r="AV57" s="11"/>
      <c r="AW57" s="11"/>
      <c r="AX57" s="11">
        <v>101370</v>
      </c>
      <c r="AY57" s="11"/>
      <c r="AZ57" s="11"/>
      <c r="BA57" s="11"/>
      <c r="BB57" s="11"/>
      <c r="BC57" s="11"/>
      <c r="BD57" s="11"/>
      <c r="BE57" s="11"/>
      <c r="BF57" s="11"/>
      <c r="BG57" s="11">
        <v>0</v>
      </c>
      <c r="BH57" s="11"/>
      <c r="BI57" s="11"/>
      <c r="BJ57" s="11"/>
      <c r="BK57" s="11"/>
      <c r="BL57" s="11"/>
      <c r="BM57" s="11"/>
      <c r="BN57" s="11">
        <v>46622.69</v>
      </c>
      <c r="BO57" s="11"/>
      <c r="BP57" s="11"/>
      <c r="BQ57" s="11"/>
      <c r="BR57" s="11"/>
      <c r="BS57" s="11"/>
      <c r="BT57" s="11"/>
      <c r="BU57" s="11">
        <v>16775863.89</v>
      </c>
      <c r="BV57" s="11"/>
      <c r="BW57" s="11"/>
      <c r="BX57" s="11"/>
      <c r="BY57" s="11"/>
      <c r="BZ57" s="11"/>
      <c r="CA57" s="11"/>
      <c r="CB57" s="4"/>
      <c r="CC57" s="4"/>
      <c r="CD57" s="4"/>
      <c r="CE57" s="4"/>
      <c r="CF57" s="4"/>
    </row>
    <row r="58" spans="1:84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60" customHeight="1">
      <c r="A59" s="4"/>
      <c r="B59" s="4"/>
      <c r="C59" s="4"/>
      <c r="D59" s="12" t="s">
        <v>269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4"/>
      <c r="CC59" s="4"/>
      <c r="CD59" s="4"/>
      <c r="CE59" s="4"/>
      <c r="CF59" s="4"/>
    </row>
    <row r="60" spans="1:8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ht="31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13" t="s">
        <v>269</v>
      </c>
      <c r="BU61" s="13"/>
      <c r="BV61" s="13"/>
      <c r="BW61" s="13"/>
      <c r="BX61" s="13"/>
      <c r="BY61" s="13"/>
      <c r="BZ61" s="13" t="s">
        <v>269</v>
      </c>
      <c r="CA61" s="13"/>
      <c r="CB61" s="13"/>
      <c r="CC61" s="13"/>
      <c r="CD61" s="4"/>
      <c r="CE61" s="4"/>
      <c r="CF61" s="4"/>
    </row>
    <row r="62" spans="1:84" ht="31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2:84" ht="12.75" customHeight="1">
      <c r="B63" s="9" t="s">
        <v>1</v>
      </c>
      <c r="C63" s="9"/>
      <c r="D63" s="9"/>
      <c r="E63" s="9"/>
      <c r="F63" s="9" t="s">
        <v>49</v>
      </c>
      <c r="G63" s="9"/>
      <c r="H63" s="9"/>
      <c r="I63" s="9"/>
      <c r="J63" s="9"/>
      <c r="K63" s="9" t="s">
        <v>50</v>
      </c>
      <c r="L63" s="9"/>
      <c r="M63" s="9"/>
      <c r="N63" s="9"/>
      <c r="O63" s="9"/>
      <c r="P63" s="9"/>
      <c r="Q63" s="9"/>
      <c r="R63" s="9" t="s">
        <v>3</v>
      </c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:84" ht="12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 t="s">
        <v>51</v>
      </c>
      <c r="S64" s="9"/>
      <c r="T64" s="9"/>
      <c r="U64" s="9"/>
      <c r="V64" s="9"/>
      <c r="W64" s="9"/>
      <c r="X64" s="9" t="s">
        <v>5</v>
      </c>
      <c r="Y64" s="9"/>
      <c r="Z64" s="9"/>
      <c r="AA64" s="9"/>
      <c r="AB64" s="9"/>
      <c r="AC64" s="9" t="s">
        <v>52</v>
      </c>
      <c r="AD64" s="9"/>
      <c r="AE64" s="9"/>
      <c r="AF64" s="9"/>
      <c r="AG64" s="9"/>
      <c r="AH64" s="9"/>
      <c r="AI64" s="9" t="s">
        <v>5</v>
      </c>
      <c r="AJ64" s="9"/>
      <c r="AK64" s="9"/>
      <c r="AL64" s="9"/>
      <c r="AM64" s="9"/>
      <c r="AN64" s="9"/>
      <c r="AO64" s="9" t="s">
        <v>53</v>
      </c>
      <c r="AP64" s="9"/>
      <c r="AQ64" s="9"/>
      <c r="AR64" s="9"/>
      <c r="AS64" s="9"/>
      <c r="AT64" s="9"/>
      <c r="AU64" s="9"/>
      <c r="AV64" s="9" t="s">
        <v>5</v>
      </c>
      <c r="AW64" s="9"/>
      <c r="AX64" s="9"/>
      <c r="AY64" s="9"/>
      <c r="AZ64" s="9"/>
      <c r="BA64" s="9"/>
      <c r="BB64" s="9" t="s">
        <v>54</v>
      </c>
      <c r="BC64" s="9"/>
      <c r="BD64" s="9"/>
      <c r="BE64" s="9"/>
      <c r="BF64" s="9"/>
      <c r="BG64" s="9"/>
      <c r="BH64" s="9"/>
      <c r="BI64" s="9"/>
      <c r="BJ64" s="9" t="s">
        <v>5</v>
      </c>
      <c r="BK64" s="9"/>
      <c r="BL64" s="9"/>
      <c r="BM64" s="9"/>
      <c r="BN64" s="9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:84" ht="102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 t="s">
        <v>55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 t="s">
        <v>55</v>
      </c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 t="s">
        <v>55</v>
      </c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 t="s">
        <v>55</v>
      </c>
      <c r="BK65" s="9"/>
      <c r="BL65" s="9"/>
      <c r="BM65" s="9"/>
      <c r="BN65" s="9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:84" ht="12.75" customHeight="1">
      <c r="B66" s="9" t="s">
        <v>15</v>
      </c>
      <c r="C66" s="9"/>
      <c r="D66" s="9"/>
      <c r="E66" s="9"/>
      <c r="F66" s="9">
        <v>3</v>
      </c>
      <c r="G66" s="9"/>
      <c r="H66" s="9"/>
      <c r="I66" s="9"/>
      <c r="J66" s="9"/>
      <c r="K66" s="9">
        <v>4</v>
      </c>
      <c r="L66" s="9"/>
      <c r="M66" s="9"/>
      <c r="N66" s="9"/>
      <c r="O66" s="9"/>
      <c r="P66" s="9"/>
      <c r="Q66" s="9"/>
      <c r="R66" s="9" t="s">
        <v>56</v>
      </c>
      <c r="S66" s="9"/>
      <c r="T66" s="9"/>
      <c r="U66" s="9"/>
      <c r="V66" s="9"/>
      <c r="W66" s="9"/>
      <c r="X66" s="9" t="s">
        <v>57</v>
      </c>
      <c r="Y66" s="9"/>
      <c r="Z66" s="9"/>
      <c r="AA66" s="9"/>
      <c r="AB66" s="9"/>
      <c r="AC66" s="9" t="s">
        <v>58</v>
      </c>
      <c r="AD66" s="9"/>
      <c r="AE66" s="9"/>
      <c r="AF66" s="9"/>
      <c r="AG66" s="9"/>
      <c r="AH66" s="9"/>
      <c r="AI66" s="9" t="s">
        <v>59</v>
      </c>
      <c r="AJ66" s="9"/>
      <c r="AK66" s="9"/>
      <c r="AL66" s="9"/>
      <c r="AM66" s="9"/>
      <c r="AN66" s="9"/>
      <c r="AO66" s="9" t="s">
        <v>60</v>
      </c>
      <c r="AP66" s="9"/>
      <c r="AQ66" s="9"/>
      <c r="AR66" s="9"/>
      <c r="AS66" s="9"/>
      <c r="AT66" s="9"/>
      <c r="AU66" s="9"/>
      <c r="AV66" s="9" t="s">
        <v>61</v>
      </c>
      <c r="AW66" s="9"/>
      <c r="AX66" s="9"/>
      <c r="AY66" s="9"/>
      <c r="AZ66" s="9"/>
      <c r="BA66" s="9"/>
      <c r="BB66" s="9" t="s">
        <v>62</v>
      </c>
      <c r="BC66" s="9"/>
      <c r="BD66" s="9"/>
      <c r="BE66" s="9"/>
      <c r="BF66" s="9"/>
      <c r="BG66" s="9"/>
      <c r="BH66" s="9"/>
      <c r="BI66" s="9"/>
      <c r="BJ66" s="9" t="s">
        <v>63</v>
      </c>
      <c r="BK66" s="9"/>
      <c r="BL66" s="9"/>
      <c r="BM66" s="9"/>
      <c r="BN66" s="9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2:84" ht="18.75" customHeight="1">
      <c r="B67" s="9" t="s">
        <v>26</v>
      </c>
      <c r="C67" s="9"/>
      <c r="D67" s="9"/>
      <c r="E67" s="9"/>
      <c r="F67" s="10" t="s">
        <v>64</v>
      </c>
      <c r="G67" s="10"/>
      <c r="H67" s="10"/>
      <c r="I67" s="10"/>
      <c r="J67" s="10"/>
      <c r="K67" s="10" t="s">
        <v>65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:84" ht="12.75" customHeight="1">
      <c r="B68" s="10">
        <v>2019</v>
      </c>
      <c r="C68" s="10"/>
      <c r="D68" s="10"/>
      <c r="E68" s="10"/>
      <c r="F68" s="11">
        <v>1163399.04</v>
      </c>
      <c r="G68" s="11"/>
      <c r="H68" s="11"/>
      <c r="I68" s="11"/>
      <c r="J68" s="11"/>
      <c r="K68" s="11">
        <v>910040.96</v>
      </c>
      <c r="L68" s="11"/>
      <c r="M68" s="11"/>
      <c r="N68" s="11"/>
      <c r="O68" s="11"/>
      <c r="P68" s="11"/>
      <c r="Q68" s="11"/>
      <c r="R68" s="11">
        <v>0</v>
      </c>
      <c r="S68" s="11"/>
      <c r="T68" s="11"/>
      <c r="U68" s="11"/>
      <c r="V68" s="11"/>
      <c r="W68" s="11"/>
      <c r="X68" s="11">
        <v>0</v>
      </c>
      <c r="Y68" s="11"/>
      <c r="Z68" s="11"/>
      <c r="AA68" s="11"/>
      <c r="AB68" s="11"/>
      <c r="AC68" s="11">
        <v>910040.96</v>
      </c>
      <c r="AD68" s="11"/>
      <c r="AE68" s="11"/>
      <c r="AF68" s="11"/>
      <c r="AG68" s="11"/>
      <c r="AH68" s="11"/>
      <c r="AI68" s="11">
        <v>0</v>
      </c>
      <c r="AJ68" s="11"/>
      <c r="AK68" s="11"/>
      <c r="AL68" s="11"/>
      <c r="AM68" s="11"/>
      <c r="AN68" s="11"/>
      <c r="AO68" s="11">
        <v>0</v>
      </c>
      <c r="AP68" s="11"/>
      <c r="AQ68" s="11"/>
      <c r="AR68" s="11"/>
      <c r="AS68" s="11"/>
      <c r="AT68" s="11"/>
      <c r="AU68" s="11"/>
      <c r="AV68" s="11">
        <v>0</v>
      </c>
      <c r="AW68" s="11"/>
      <c r="AX68" s="11"/>
      <c r="AY68" s="11"/>
      <c r="AZ68" s="11"/>
      <c r="BA68" s="11"/>
      <c r="BB68" s="11">
        <v>0</v>
      </c>
      <c r="BC68" s="11"/>
      <c r="BD68" s="11"/>
      <c r="BE68" s="11"/>
      <c r="BF68" s="11"/>
      <c r="BG68" s="11"/>
      <c r="BH68" s="11"/>
      <c r="BI68" s="11"/>
      <c r="BJ68" s="11">
        <v>0</v>
      </c>
      <c r="BK68" s="11"/>
      <c r="BL68" s="11"/>
      <c r="BM68" s="11"/>
      <c r="BN68" s="11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:66" ht="25.5" customHeight="1">
      <c r="B69" s="22" t="s">
        <v>271</v>
      </c>
      <c r="C69" s="23"/>
      <c r="D69" s="23"/>
      <c r="E69" s="24"/>
      <c r="F69" s="19">
        <f>G13-H43</f>
        <v>2046607.759999998</v>
      </c>
      <c r="G69" s="20"/>
      <c r="H69" s="20"/>
      <c r="I69" s="20"/>
      <c r="J69" s="21"/>
      <c r="K69" s="19">
        <v>2829446.39</v>
      </c>
      <c r="L69" s="20"/>
      <c r="M69" s="20"/>
      <c r="N69" s="20"/>
      <c r="O69" s="20"/>
      <c r="P69" s="20"/>
      <c r="Q69" s="21"/>
      <c r="R69" s="19">
        <v>0</v>
      </c>
      <c r="S69" s="20"/>
      <c r="T69" s="20"/>
      <c r="U69" s="20"/>
      <c r="V69" s="20"/>
      <c r="W69" s="21"/>
      <c r="X69" s="19">
        <v>0</v>
      </c>
      <c r="Y69" s="20"/>
      <c r="Z69" s="20"/>
      <c r="AA69" s="20"/>
      <c r="AB69" s="21"/>
      <c r="AC69" s="19">
        <v>2829446.39</v>
      </c>
      <c r="AD69" s="20"/>
      <c r="AE69" s="20"/>
      <c r="AF69" s="20"/>
      <c r="AG69" s="20"/>
      <c r="AH69" s="21"/>
      <c r="AI69" s="19">
        <v>0</v>
      </c>
      <c r="AJ69" s="20"/>
      <c r="AK69" s="20"/>
      <c r="AL69" s="20"/>
      <c r="AM69" s="20"/>
      <c r="AN69" s="21"/>
      <c r="AO69" s="19">
        <v>0</v>
      </c>
      <c r="AP69" s="20"/>
      <c r="AQ69" s="20"/>
      <c r="AR69" s="20"/>
      <c r="AS69" s="20"/>
      <c r="AT69" s="20"/>
      <c r="AU69" s="21"/>
      <c r="AV69" s="19">
        <v>0</v>
      </c>
      <c r="AW69" s="20"/>
      <c r="AX69" s="20"/>
      <c r="AY69" s="20"/>
      <c r="AZ69" s="20"/>
      <c r="BA69" s="21"/>
      <c r="BB69" s="19">
        <v>0</v>
      </c>
      <c r="BC69" s="20"/>
      <c r="BD69" s="20"/>
      <c r="BE69" s="20"/>
      <c r="BF69" s="20"/>
      <c r="BG69" s="20"/>
      <c r="BH69" s="20"/>
      <c r="BI69" s="21"/>
      <c r="BJ69" s="19">
        <v>0</v>
      </c>
      <c r="BK69" s="20"/>
      <c r="BL69" s="20"/>
      <c r="BM69" s="20"/>
      <c r="BN69" s="21"/>
    </row>
    <row r="70" spans="2:84" ht="12.75" customHeight="1">
      <c r="B70" s="10">
        <v>2020</v>
      </c>
      <c r="C70" s="10"/>
      <c r="D70" s="10"/>
      <c r="E70" s="10"/>
      <c r="F70" s="11">
        <v>1573440</v>
      </c>
      <c r="G70" s="11"/>
      <c r="H70" s="11"/>
      <c r="I70" s="11"/>
      <c r="J70" s="11"/>
      <c r="K70" s="11">
        <v>0</v>
      </c>
      <c r="L70" s="11"/>
      <c r="M70" s="11"/>
      <c r="N70" s="11"/>
      <c r="O70" s="11"/>
      <c r="P70" s="11"/>
      <c r="Q70" s="11"/>
      <c r="R70" s="11">
        <v>0</v>
      </c>
      <c r="S70" s="11"/>
      <c r="T70" s="11"/>
      <c r="U70" s="11"/>
      <c r="V70" s="11"/>
      <c r="W70" s="11"/>
      <c r="X70" s="11">
        <v>0</v>
      </c>
      <c r="Y70" s="11"/>
      <c r="Z70" s="11"/>
      <c r="AA70" s="11"/>
      <c r="AB70" s="11"/>
      <c r="AC70" s="11">
        <v>0</v>
      </c>
      <c r="AD70" s="11"/>
      <c r="AE70" s="11"/>
      <c r="AF70" s="11"/>
      <c r="AG70" s="11"/>
      <c r="AH70" s="11"/>
      <c r="AI70" s="11">
        <v>0</v>
      </c>
      <c r="AJ70" s="11"/>
      <c r="AK70" s="11"/>
      <c r="AL70" s="11"/>
      <c r="AM70" s="11"/>
      <c r="AN70" s="11"/>
      <c r="AO70" s="11">
        <v>0</v>
      </c>
      <c r="AP70" s="11"/>
      <c r="AQ70" s="11"/>
      <c r="AR70" s="11"/>
      <c r="AS70" s="11"/>
      <c r="AT70" s="11"/>
      <c r="AU70" s="11"/>
      <c r="AV70" s="11">
        <v>0</v>
      </c>
      <c r="AW70" s="11"/>
      <c r="AX70" s="11"/>
      <c r="AY70" s="11"/>
      <c r="AZ70" s="11"/>
      <c r="BA70" s="11"/>
      <c r="BB70" s="11">
        <v>0</v>
      </c>
      <c r="BC70" s="11"/>
      <c r="BD70" s="11"/>
      <c r="BE70" s="11"/>
      <c r="BF70" s="11"/>
      <c r="BG70" s="11"/>
      <c r="BH70" s="11"/>
      <c r="BI70" s="11"/>
      <c r="BJ70" s="11">
        <v>0</v>
      </c>
      <c r="BK70" s="11"/>
      <c r="BL70" s="11"/>
      <c r="BM70" s="11"/>
      <c r="BN70" s="11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2:84" ht="12.75" customHeight="1">
      <c r="B71" s="10">
        <v>2021</v>
      </c>
      <c r="C71" s="10"/>
      <c r="D71" s="10"/>
      <c r="E71" s="10"/>
      <c r="F71" s="11">
        <v>3673440</v>
      </c>
      <c r="G71" s="11"/>
      <c r="H71" s="11"/>
      <c r="I71" s="11"/>
      <c r="J71" s="11"/>
      <c r="K71" s="11">
        <v>0</v>
      </c>
      <c r="L71" s="11"/>
      <c r="M71" s="11"/>
      <c r="N71" s="11"/>
      <c r="O71" s="11"/>
      <c r="P71" s="11"/>
      <c r="Q71" s="11"/>
      <c r="R71" s="11">
        <v>0</v>
      </c>
      <c r="S71" s="11"/>
      <c r="T71" s="11"/>
      <c r="U71" s="11"/>
      <c r="V71" s="11"/>
      <c r="W71" s="11"/>
      <c r="X71" s="11">
        <v>0</v>
      </c>
      <c r="Y71" s="11"/>
      <c r="Z71" s="11"/>
      <c r="AA71" s="11"/>
      <c r="AB71" s="11"/>
      <c r="AC71" s="11">
        <v>0</v>
      </c>
      <c r="AD71" s="11"/>
      <c r="AE71" s="11"/>
      <c r="AF71" s="11"/>
      <c r="AG71" s="11"/>
      <c r="AH71" s="11"/>
      <c r="AI71" s="11">
        <v>0</v>
      </c>
      <c r="AJ71" s="11"/>
      <c r="AK71" s="11"/>
      <c r="AL71" s="11"/>
      <c r="AM71" s="11"/>
      <c r="AN71" s="11"/>
      <c r="AO71" s="11">
        <v>0</v>
      </c>
      <c r="AP71" s="11"/>
      <c r="AQ71" s="11"/>
      <c r="AR71" s="11"/>
      <c r="AS71" s="11"/>
      <c r="AT71" s="11"/>
      <c r="AU71" s="11"/>
      <c r="AV71" s="11">
        <v>0</v>
      </c>
      <c r="AW71" s="11"/>
      <c r="AX71" s="11"/>
      <c r="AY71" s="11"/>
      <c r="AZ71" s="11"/>
      <c r="BA71" s="11"/>
      <c r="BB71" s="11">
        <v>0</v>
      </c>
      <c r="BC71" s="11"/>
      <c r="BD71" s="11"/>
      <c r="BE71" s="11"/>
      <c r="BF71" s="11"/>
      <c r="BG71" s="11"/>
      <c r="BH71" s="11"/>
      <c r="BI71" s="11"/>
      <c r="BJ71" s="11">
        <v>0</v>
      </c>
      <c r="BK71" s="11"/>
      <c r="BL71" s="11"/>
      <c r="BM71" s="11"/>
      <c r="BN71" s="11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2:84" ht="12.75" customHeight="1">
      <c r="B72" s="10">
        <v>2022</v>
      </c>
      <c r="C72" s="10"/>
      <c r="D72" s="10"/>
      <c r="E72" s="10"/>
      <c r="F72" s="11">
        <v>3873440</v>
      </c>
      <c r="G72" s="11"/>
      <c r="H72" s="11"/>
      <c r="I72" s="11"/>
      <c r="J72" s="11"/>
      <c r="K72" s="11">
        <v>0</v>
      </c>
      <c r="L72" s="11"/>
      <c r="M72" s="11"/>
      <c r="N72" s="11"/>
      <c r="O72" s="11"/>
      <c r="P72" s="11"/>
      <c r="Q72" s="11"/>
      <c r="R72" s="11">
        <v>0</v>
      </c>
      <c r="S72" s="11"/>
      <c r="T72" s="11"/>
      <c r="U72" s="11"/>
      <c r="V72" s="11"/>
      <c r="W72" s="11"/>
      <c r="X72" s="11">
        <v>0</v>
      </c>
      <c r="Y72" s="11"/>
      <c r="Z72" s="11"/>
      <c r="AA72" s="11"/>
      <c r="AB72" s="11"/>
      <c r="AC72" s="11">
        <v>0</v>
      </c>
      <c r="AD72" s="11"/>
      <c r="AE72" s="11"/>
      <c r="AF72" s="11"/>
      <c r="AG72" s="11"/>
      <c r="AH72" s="11"/>
      <c r="AI72" s="11">
        <v>0</v>
      </c>
      <c r="AJ72" s="11"/>
      <c r="AK72" s="11"/>
      <c r="AL72" s="11"/>
      <c r="AM72" s="11"/>
      <c r="AN72" s="11"/>
      <c r="AO72" s="11">
        <v>0</v>
      </c>
      <c r="AP72" s="11"/>
      <c r="AQ72" s="11"/>
      <c r="AR72" s="11"/>
      <c r="AS72" s="11"/>
      <c r="AT72" s="11"/>
      <c r="AU72" s="11"/>
      <c r="AV72" s="11">
        <v>0</v>
      </c>
      <c r="AW72" s="11"/>
      <c r="AX72" s="11"/>
      <c r="AY72" s="11"/>
      <c r="AZ72" s="11"/>
      <c r="BA72" s="11"/>
      <c r="BB72" s="11">
        <v>0</v>
      </c>
      <c r="BC72" s="11"/>
      <c r="BD72" s="11"/>
      <c r="BE72" s="11"/>
      <c r="BF72" s="11"/>
      <c r="BG72" s="11"/>
      <c r="BH72" s="11"/>
      <c r="BI72" s="11"/>
      <c r="BJ72" s="11">
        <v>0</v>
      </c>
      <c r="BK72" s="11"/>
      <c r="BL72" s="11"/>
      <c r="BM72" s="11"/>
      <c r="BN72" s="11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</row>
    <row r="73" spans="2:84" ht="12.75" customHeight="1">
      <c r="B73" s="10">
        <v>2023</v>
      </c>
      <c r="C73" s="10"/>
      <c r="D73" s="10"/>
      <c r="E73" s="10"/>
      <c r="F73" s="11">
        <v>4413167.15</v>
      </c>
      <c r="G73" s="11"/>
      <c r="H73" s="11"/>
      <c r="I73" s="11"/>
      <c r="J73" s="11"/>
      <c r="K73" s="11">
        <v>0</v>
      </c>
      <c r="L73" s="11"/>
      <c r="M73" s="11"/>
      <c r="N73" s="11"/>
      <c r="O73" s="11"/>
      <c r="P73" s="11"/>
      <c r="Q73" s="11"/>
      <c r="R73" s="11">
        <v>0</v>
      </c>
      <c r="S73" s="11"/>
      <c r="T73" s="11"/>
      <c r="U73" s="11"/>
      <c r="V73" s="11"/>
      <c r="W73" s="11"/>
      <c r="X73" s="11">
        <v>0</v>
      </c>
      <c r="Y73" s="11"/>
      <c r="Z73" s="11"/>
      <c r="AA73" s="11"/>
      <c r="AB73" s="11"/>
      <c r="AC73" s="11">
        <v>0</v>
      </c>
      <c r="AD73" s="11"/>
      <c r="AE73" s="11"/>
      <c r="AF73" s="11"/>
      <c r="AG73" s="11"/>
      <c r="AH73" s="11"/>
      <c r="AI73" s="11">
        <v>0</v>
      </c>
      <c r="AJ73" s="11"/>
      <c r="AK73" s="11"/>
      <c r="AL73" s="11"/>
      <c r="AM73" s="11"/>
      <c r="AN73" s="11"/>
      <c r="AO73" s="11">
        <v>0</v>
      </c>
      <c r="AP73" s="11"/>
      <c r="AQ73" s="11"/>
      <c r="AR73" s="11"/>
      <c r="AS73" s="11"/>
      <c r="AT73" s="11"/>
      <c r="AU73" s="11"/>
      <c r="AV73" s="11">
        <v>0</v>
      </c>
      <c r="AW73" s="11"/>
      <c r="AX73" s="11"/>
      <c r="AY73" s="11"/>
      <c r="AZ73" s="11"/>
      <c r="BA73" s="11"/>
      <c r="BB73" s="11">
        <v>0</v>
      </c>
      <c r="BC73" s="11"/>
      <c r="BD73" s="11"/>
      <c r="BE73" s="11"/>
      <c r="BF73" s="11"/>
      <c r="BG73" s="11"/>
      <c r="BH73" s="11"/>
      <c r="BI73" s="11"/>
      <c r="BJ73" s="11">
        <v>0</v>
      </c>
      <c r="BK73" s="11"/>
      <c r="BL73" s="11"/>
      <c r="BM73" s="11"/>
      <c r="BN73" s="11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2:84" ht="12.75" customHeight="1">
      <c r="B74" s="10">
        <v>2024</v>
      </c>
      <c r="C74" s="10"/>
      <c r="D74" s="10"/>
      <c r="E74" s="10"/>
      <c r="F74" s="11">
        <v>5700000</v>
      </c>
      <c r="G74" s="11"/>
      <c r="H74" s="11"/>
      <c r="I74" s="11"/>
      <c r="J74" s="11"/>
      <c r="K74" s="11">
        <v>0</v>
      </c>
      <c r="L74" s="11"/>
      <c r="M74" s="11"/>
      <c r="N74" s="11"/>
      <c r="O74" s="11"/>
      <c r="P74" s="11"/>
      <c r="Q74" s="11"/>
      <c r="R74" s="11">
        <v>0</v>
      </c>
      <c r="S74" s="11"/>
      <c r="T74" s="11"/>
      <c r="U74" s="11"/>
      <c r="V74" s="11"/>
      <c r="W74" s="11"/>
      <c r="X74" s="11">
        <v>0</v>
      </c>
      <c r="Y74" s="11"/>
      <c r="Z74" s="11"/>
      <c r="AA74" s="11"/>
      <c r="AB74" s="11"/>
      <c r="AC74" s="11">
        <v>0</v>
      </c>
      <c r="AD74" s="11"/>
      <c r="AE74" s="11"/>
      <c r="AF74" s="11"/>
      <c r="AG74" s="11"/>
      <c r="AH74" s="11"/>
      <c r="AI74" s="11">
        <v>0</v>
      </c>
      <c r="AJ74" s="11"/>
      <c r="AK74" s="11"/>
      <c r="AL74" s="11"/>
      <c r="AM74" s="11"/>
      <c r="AN74" s="11"/>
      <c r="AO74" s="11">
        <v>0</v>
      </c>
      <c r="AP74" s="11"/>
      <c r="AQ74" s="11"/>
      <c r="AR74" s="11"/>
      <c r="AS74" s="11"/>
      <c r="AT74" s="11"/>
      <c r="AU74" s="11"/>
      <c r="AV74" s="11">
        <v>0</v>
      </c>
      <c r="AW74" s="11"/>
      <c r="AX74" s="11"/>
      <c r="AY74" s="11"/>
      <c r="AZ74" s="11"/>
      <c r="BA74" s="11"/>
      <c r="BB74" s="11">
        <v>0</v>
      </c>
      <c r="BC74" s="11"/>
      <c r="BD74" s="11"/>
      <c r="BE74" s="11"/>
      <c r="BF74" s="11"/>
      <c r="BG74" s="11"/>
      <c r="BH74" s="11"/>
      <c r="BI74" s="11"/>
      <c r="BJ74" s="11">
        <v>0</v>
      </c>
      <c r="BK74" s="11"/>
      <c r="BL74" s="11"/>
      <c r="BM74" s="11"/>
      <c r="BN74" s="11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2:84" ht="12.75" customHeight="1">
      <c r="B75" s="10">
        <v>2025</v>
      </c>
      <c r="C75" s="10"/>
      <c r="D75" s="10"/>
      <c r="E75" s="10"/>
      <c r="F75" s="11">
        <v>4500000</v>
      </c>
      <c r="G75" s="11"/>
      <c r="H75" s="11"/>
      <c r="I75" s="11"/>
      <c r="J75" s="11"/>
      <c r="K75" s="11">
        <v>0</v>
      </c>
      <c r="L75" s="11"/>
      <c r="M75" s="11"/>
      <c r="N75" s="11"/>
      <c r="O75" s="11"/>
      <c r="P75" s="11"/>
      <c r="Q75" s="11"/>
      <c r="R75" s="11">
        <v>0</v>
      </c>
      <c r="S75" s="11"/>
      <c r="T75" s="11"/>
      <c r="U75" s="11"/>
      <c r="V75" s="11"/>
      <c r="W75" s="11"/>
      <c r="X75" s="11">
        <v>0</v>
      </c>
      <c r="Y75" s="11"/>
      <c r="Z75" s="11"/>
      <c r="AA75" s="11"/>
      <c r="AB75" s="11"/>
      <c r="AC75" s="11">
        <v>0</v>
      </c>
      <c r="AD75" s="11"/>
      <c r="AE75" s="11"/>
      <c r="AF75" s="11"/>
      <c r="AG75" s="11"/>
      <c r="AH75" s="11"/>
      <c r="AI75" s="11">
        <v>0</v>
      </c>
      <c r="AJ75" s="11"/>
      <c r="AK75" s="11"/>
      <c r="AL75" s="11"/>
      <c r="AM75" s="11"/>
      <c r="AN75" s="11"/>
      <c r="AO75" s="11">
        <v>0</v>
      </c>
      <c r="AP75" s="11"/>
      <c r="AQ75" s="11"/>
      <c r="AR75" s="11"/>
      <c r="AS75" s="11"/>
      <c r="AT75" s="11"/>
      <c r="AU75" s="11"/>
      <c r="AV75" s="11">
        <v>0</v>
      </c>
      <c r="AW75" s="11"/>
      <c r="AX75" s="11"/>
      <c r="AY75" s="11"/>
      <c r="AZ75" s="11"/>
      <c r="BA75" s="11"/>
      <c r="BB75" s="11">
        <v>0</v>
      </c>
      <c r="BC75" s="11"/>
      <c r="BD75" s="11"/>
      <c r="BE75" s="11"/>
      <c r="BF75" s="11"/>
      <c r="BG75" s="11"/>
      <c r="BH75" s="11"/>
      <c r="BI75" s="11"/>
      <c r="BJ75" s="11">
        <v>0</v>
      </c>
      <c r="BK75" s="11"/>
      <c r="BL75" s="11"/>
      <c r="BM75" s="11"/>
      <c r="BN75" s="11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2:84" ht="12.75" customHeight="1">
      <c r="B76" s="10">
        <v>2026</v>
      </c>
      <c r="C76" s="10"/>
      <c r="D76" s="10"/>
      <c r="E76" s="10"/>
      <c r="F76" s="11">
        <v>4800000</v>
      </c>
      <c r="G76" s="11"/>
      <c r="H76" s="11"/>
      <c r="I76" s="11"/>
      <c r="J76" s="11"/>
      <c r="K76" s="11">
        <v>0</v>
      </c>
      <c r="L76" s="11"/>
      <c r="M76" s="11"/>
      <c r="N76" s="11"/>
      <c r="O76" s="11"/>
      <c r="P76" s="11"/>
      <c r="Q76" s="11"/>
      <c r="R76" s="11">
        <v>0</v>
      </c>
      <c r="S76" s="11"/>
      <c r="T76" s="11"/>
      <c r="U76" s="11"/>
      <c r="V76" s="11"/>
      <c r="W76" s="11"/>
      <c r="X76" s="11">
        <v>0</v>
      </c>
      <c r="Y76" s="11"/>
      <c r="Z76" s="11"/>
      <c r="AA76" s="11"/>
      <c r="AB76" s="11"/>
      <c r="AC76" s="11">
        <v>0</v>
      </c>
      <c r="AD76" s="11"/>
      <c r="AE76" s="11"/>
      <c r="AF76" s="11"/>
      <c r="AG76" s="11"/>
      <c r="AH76" s="11"/>
      <c r="AI76" s="11">
        <v>0</v>
      </c>
      <c r="AJ76" s="11"/>
      <c r="AK76" s="11"/>
      <c r="AL76" s="11"/>
      <c r="AM76" s="11"/>
      <c r="AN76" s="11"/>
      <c r="AO76" s="11">
        <v>0</v>
      </c>
      <c r="AP76" s="11"/>
      <c r="AQ76" s="11"/>
      <c r="AR76" s="11"/>
      <c r="AS76" s="11"/>
      <c r="AT76" s="11"/>
      <c r="AU76" s="11"/>
      <c r="AV76" s="11">
        <v>0</v>
      </c>
      <c r="AW76" s="11"/>
      <c r="AX76" s="11"/>
      <c r="AY76" s="11"/>
      <c r="AZ76" s="11"/>
      <c r="BA76" s="11"/>
      <c r="BB76" s="11">
        <v>0</v>
      </c>
      <c r="BC76" s="11"/>
      <c r="BD76" s="11"/>
      <c r="BE76" s="11"/>
      <c r="BF76" s="11"/>
      <c r="BG76" s="11"/>
      <c r="BH76" s="11"/>
      <c r="BI76" s="11"/>
      <c r="BJ76" s="11">
        <v>0</v>
      </c>
      <c r="BK76" s="11"/>
      <c r="BL76" s="11"/>
      <c r="BM76" s="11"/>
      <c r="BN76" s="11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2:84" ht="12.75" customHeight="1">
      <c r="B77" s="10">
        <v>2027</v>
      </c>
      <c r="C77" s="10"/>
      <c r="D77" s="10"/>
      <c r="E77" s="10"/>
      <c r="F77" s="11">
        <v>5000000</v>
      </c>
      <c r="G77" s="11"/>
      <c r="H77" s="11"/>
      <c r="I77" s="11"/>
      <c r="J77" s="11"/>
      <c r="K77" s="11">
        <v>0</v>
      </c>
      <c r="L77" s="11"/>
      <c r="M77" s="11"/>
      <c r="N77" s="11"/>
      <c r="O77" s="11"/>
      <c r="P77" s="11"/>
      <c r="Q77" s="11"/>
      <c r="R77" s="11">
        <v>0</v>
      </c>
      <c r="S77" s="11"/>
      <c r="T77" s="11"/>
      <c r="U77" s="11"/>
      <c r="V77" s="11"/>
      <c r="W77" s="11"/>
      <c r="X77" s="11">
        <v>0</v>
      </c>
      <c r="Y77" s="11"/>
      <c r="Z77" s="11"/>
      <c r="AA77" s="11"/>
      <c r="AB77" s="11"/>
      <c r="AC77" s="11">
        <v>0</v>
      </c>
      <c r="AD77" s="11"/>
      <c r="AE77" s="11"/>
      <c r="AF77" s="11"/>
      <c r="AG77" s="11"/>
      <c r="AH77" s="11"/>
      <c r="AI77" s="11">
        <v>0</v>
      </c>
      <c r="AJ77" s="11"/>
      <c r="AK77" s="11"/>
      <c r="AL77" s="11"/>
      <c r="AM77" s="11"/>
      <c r="AN77" s="11"/>
      <c r="AO77" s="11">
        <v>0</v>
      </c>
      <c r="AP77" s="11"/>
      <c r="AQ77" s="11"/>
      <c r="AR77" s="11"/>
      <c r="AS77" s="11"/>
      <c r="AT77" s="11"/>
      <c r="AU77" s="11"/>
      <c r="AV77" s="11">
        <v>0</v>
      </c>
      <c r="AW77" s="11"/>
      <c r="AX77" s="11"/>
      <c r="AY77" s="11"/>
      <c r="AZ77" s="11"/>
      <c r="BA77" s="11"/>
      <c r="BB77" s="11">
        <v>0</v>
      </c>
      <c r="BC77" s="11"/>
      <c r="BD77" s="11"/>
      <c r="BE77" s="11"/>
      <c r="BF77" s="11"/>
      <c r="BG77" s="11"/>
      <c r="BH77" s="11"/>
      <c r="BI77" s="11"/>
      <c r="BJ77" s="11">
        <v>0</v>
      </c>
      <c r="BK77" s="11"/>
      <c r="BL77" s="11"/>
      <c r="BM77" s="11"/>
      <c r="BN77" s="11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2:84" ht="12.75" customHeight="1">
      <c r="B78" s="10">
        <v>2028</v>
      </c>
      <c r="C78" s="10"/>
      <c r="D78" s="10"/>
      <c r="E78" s="10"/>
      <c r="F78" s="11">
        <v>5900000</v>
      </c>
      <c r="G78" s="11"/>
      <c r="H78" s="11"/>
      <c r="I78" s="11"/>
      <c r="J78" s="11"/>
      <c r="K78" s="11">
        <v>0</v>
      </c>
      <c r="L78" s="11"/>
      <c r="M78" s="11"/>
      <c r="N78" s="11"/>
      <c r="O78" s="11"/>
      <c r="P78" s="11"/>
      <c r="Q78" s="11"/>
      <c r="R78" s="11">
        <v>0</v>
      </c>
      <c r="S78" s="11"/>
      <c r="T78" s="11"/>
      <c r="U78" s="11"/>
      <c r="V78" s="11"/>
      <c r="W78" s="11"/>
      <c r="X78" s="11">
        <v>0</v>
      </c>
      <c r="Y78" s="11"/>
      <c r="Z78" s="11"/>
      <c r="AA78" s="11"/>
      <c r="AB78" s="11"/>
      <c r="AC78" s="11">
        <v>0</v>
      </c>
      <c r="AD78" s="11"/>
      <c r="AE78" s="11"/>
      <c r="AF78" s="11"/>
      <c r="AG78" s="11"/>
      <c r="AH78" s="11"/>
      <c r="AI78" s="11">
        <v>0</v>
      </c>
      <c r="AJ78" s="11"/>
      <c r="AK78" s="11"/>
      <c r="AL78" s="11"/>
      <c r="AM78" s="11"/>
      <c r="AN78" s="11"/>
      <c r="AO78" s="11">
        <v>0</v>
      </c>
      <c r="AP78" s="11"/>
      <c r="AQ78" s="11"/>
      <c r="AR78" s="11"/>
      <c r="AS78" s="11"/>
      <c r="AT78" s="11"/>
      <c r="AU78" s="11"/>
      <c r="AV78" s="11">
        <v>0</v>
      </c>
      <c r="AW78" s="11"/>
      <c r="AX78" s="11"/>
      <c r="AY78" s="11"/>
      <c r="AZ78" s="11"/>
      <c r="BA78" s="11"/>
      <c r="BB78" s="11">
        <v>0</v>
      </c>
      <c r="BC78" s="11"/>
      <c r="BD78" s="11"/>
      <c r="BE78" s="11"/>
      <c r="BF78" s="11"/>
      <c r="BG78" s="11"/>
      <c r="BH78" s="11"/>
      <c r="BI78" s="11"/>
      <c r="BJ78" s="11">
        <v>0</v>
      </c>
      <c r="BK78" s="11"/>
      <c r="BL78" s="11"/>
      <c r="BM78" s="11"/>
      <c r="BN78" s="11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2:84" ht="12.75" customHeight="1">
      <c r="B79" s="10">
        <v>2029</v>
      </c>
      <c r="C79" s="10"/>
      <c r="D79" s="10"/>
      <c r="E79" s="10"/>
      <c r="F79" s="11">
        <v>6100000</v>
      </c>
      <c r="G79" s="11"/>
      <c r="H79" s="11"/>
      <c r="I79" s="11"/>
      <c r="J79" s="11"/>
      <c r="K79" s="11">
        <v>0</v>
      </c>
      <c r="L79" s="11"/>
      <c r="M79" s="11"/>
      <c r="N79" s="11"/>
      <c r="O79" s="11"/>
      <c r="P79" s="11"/>
      <c r="Q79" s="11"/>
      <c r="R79" s="11">
        <v>0</v>
      </c>
      <c r="S79" s="11"/>
      <c r="T79" s="11"/>
      <c r="U79" s="11"/>
      <c r="V79" s="11"/>
      <c r="W79" s="11"/>
      <c r="X79" s="11">
        <v>0</v>
      </c>
      <c r="Y79" s="11"/>
      <c r="Z79" s="11"/>
      <c r="AA79" s="11"/>
      <c r="AB79" s="11"/>
      <c r="AC79" s="11">
        <v>0</v>
      </c>
      <c r="AD79" s="11"/>
      <c r="AE79" s="11"/>
      <c r="AF79" s="11"/>
      <c r="AG79" s="11"/>
      <c r="AH79" s="11"/>
      <c r="AI79" s="11">
        <v>0</v>
      </c>
      <c r="AJ79" s="11"/>
      <c r="AK79" s="11"/>
      <c r="AL79" s="11"/>
      <c r="AM79" s="11"/>
      <c r="AN79" s="11"/>
      <c r="AO79" s="11">
        <v>0</v>
      </c>
      <c r="AP79" s="11"/>
      <c r="AQ79" s="11"/>
      <c r="AR79" s="11"/>
      <c r="AS79" s="11"/>
      <c r="AT79" s="11"/>
      <c r="AU79" s="11"/>
      <c r="AV79" s="11">
        <v>0</v>
      </c>
      <c r="AW79" s="11"/>
      <c r="AX79" s="11"/>
      <c r="AY79" s="11"/>
      <c r="AZ79" s="11"/>
      <c r="BA79" s="11"/>
      <c r="BB79" s="11">
        <v>0</v>
      </c>
      <c r="BC79" s="11"/>
      <c r="BD79" s="11"/>
      <c r="BE79" s="11"/>
      <c r="BF79" s="11"/>
      <c r="BG79" s="11"/>
      <c r="BH79" s="11"/>
      <c r="BI79" s="11"/>
      <c r="BJ79" s="11">
        <v>0</v>
      </c>
      <c r="BK79" s="11"/>
      <c r="BL79" s="11"/>
      <c r="BM79" s="11"/>
      <c r="BN79" s="11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2:84" ht="12.75" customHeight="1">
      <c r="B80" s="10">
        <v>2030</v>
      </c>
      <c r="C80" s="10"/>
      <c r="D80" s="10"/>
      <c r="E80" s="10"/>
      <c r="F80" s="11">
        <v>6100000</v>
      </c>
      <c r="G80" s="11"/>
      <c r="H80" s="11"/>
      <c r="I80" s="11"/>
      <c r="J80" s="11"/>
      <c r="K80" s="11">
        <v>0</v>
      </c>
      <c r="L80" s="11"/>
      <c r="M80" s="11"/>
      <c r="N80" s="11"/>
      <c r="O80" s="11"/>
      <c r="P80" s="11"/>
      <c r="Q80" s="11"/>
      <c r="R80" s="11">
        <v>0</v>
      </c>
      <c r="S80" s="11"/>
      <c r="T80" s="11"/>
      <c r="U80" s="11"/>
      <c r="V80" s="11"/>
      <c r="W80" s="11"/>
      <c r="X80" s="11">
        <v>0</v>
      </c>
      <c r="Y80" s="11"/>
      <c r="Z80" s="11"/>
      <c r="AA80" s="11"/>
      <c r="AB80" s="11"/>
      <c r="AC80" s="11">
        <v>0</v>
      </c>
      <c r="AD80" s="11"/>
      <c r="AE80" s="11"/>
      <c r="AF80" s="11"/>
      <c r="AG80" s="11"/>
      <c r="AH80" s="11"/>
      <c r="AI80" s="11">
        <v>0</v>
      </c>
      <c r="AJ80" s="11"/>
      <c r="AK80" s="11"/>
      <c r="AL80" s="11"/>
      <c r="AM80" s="11"/>
      <c r="AN80" s="11"/>
      <c r="AO80" s="11">
        <v>0</v>
      </c>
      <c r="AP80" s="11"/>
      <c r="AQ80" s="11"/>
      <c r="AR80" s="11"/>
      <c r="AS80" s="11"/>
      <c r="AT80" s="11"/>
      <c r="AU80" s="11"/>
      <c r="AV80" s="11">
        <v>0</v>
      </c>
      <c r="AW80" s="11"/>
      <c r="AX80" s="11"/>
      <c r="AY80" s="11"/>
      <c r="AZ80" s="11"/>
      <c r="BA80" s="11"/>
      <c r="BB80" s="11">
        <v>0</v>
      </c>
      <c r="BC80" s="11"/>
      <c r="BD80" s="11"/>
      <c r="BE80" s="11"/>
      <c r="BF80" s="11"/>
      <c r="BG80" s="11"/>
      <c r="BH80" s="11"/>
      <c r="BI80" s="11"/>
      <c r="BJ80" s="11">
        <v>0</v>
      </c>
      <c r="BK80" s="11"/>
      <c r="BL80" s="11"/>
      <c r="BM80" s="11"/>
      <c r="BN80" s="11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2:84" ht="12.75" customHeight="1">
      <c r="B81" s="10">
        <v>2031</v>
      </c>
      <c r="C81" s="10"/>
      <c r="D81" s="10"/>
      <c r="E81" s="10"/>
      <c r="F81" s="11">
        <v>6500000</v>
      </c>
      <c r="G81" s="11"/>
      <c r="H81" s="11"/>
      <c r="I81" s="11"/>
      <c r="J81" s="11"/>
      <c r="K81" s="11">
        <v>0</v>
      </c>
      <c r="L81" s="11"/>
      <c r="M81" s="11"/>
      <c r="N81" s="11"/>
      <c r="O81" s="11"/>
      <c r="P81" s="11"/>
      <c r="Q81" s="11"/>
      <c r="R81" s="11">
        <v>0</v>
      </c>
      <c r="S81" s="11"/>
      <c r="T81" s="11"/>
      <c r="U81" s="11"/>
      <c r="V81" s="11"/>
      <c r="W81" s="11"/>
      <c r="X81" s="11">
        <v>0</v>
      </c>
      <c r="Y81" s="11"/>
      <c r="Z81" s="11"/>
      <c r="AA81" s="11"/>
      <c r="AB81" s="11"/>
      <c r="AC81" s="11">
        <v>0</v>
      </c>
      <c r="AD81" s="11"/>
      <c r="AE81" s="11"/>
      <c r="AF81" s="11"/>
      <c r="AG81" s="11"/>
      <c r="AH81" s="11"/>
      <c r="AI81" s="11">
        <v>0</v>
      </c>
      <c r="AJ81" s="11"/>
      <c r="AK81" s="11"/>
      <c r="AL81" s="11"/>
      <c r="AM81" s="11"/>
      <c r="AN81" s="11"/>
      <c r="AO81" s="11">
        <v>0</v>
      </c>
      <c r="AP81" s="11"/>
      <c r="AQ81" s="11"/>
      <c r="AR81" s="11"/>
      <c r="AS81" s="11"/>
      <c r="AT81" s="11"/>
      <c r="AU81" s="11"/>
      <c r="AV81" s="11">
        <v>0</v>
      </c>
      <c r="AW81" s="11"/>
      <c r="AX81" s="11"/>
      <c r="AY81" s="11"/>
      <c r="AZ81" s="11"/>
      <c r="BA81" s="11"/>
      <c r="BB81" s="11">
        <v>0</v>
      </c>
      <c r="BC81" s="11"/>
      <c r="BD81" s="11"/>
      <c r="BE81" s="11"/>
      <c r="BF81" s="11"/>
      <c r="BG81" s="11"/>
      <c r="BH81" s="11"/>
      <c r="BI81" s="11"/>
      <c r="BJ81" s="11">
        <v>0</v>
      </c>
      <c r="BK81" s="11"/>
      <c r="BL81" s="11"/>
      <c r="BM81" s="11"/>
      <c r="BN81" s="11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2:84" ht="12.75" customHeight="1">
      <c r="B82" s="10">
        <v>2032</v>
      </c>
      <c r="C82" s="10"/>
      <c r="D82" s="10"/>
      <c r="E82" s="10"/>
      <c r="F82" s="11">
        <v>4320000</v>
      </c>
      <c r="G82" s="11"/>
      <c r="H82" s="11"/>
      <c r="I82" s="11"/>
      <c r="J82" s="11"/>
      <c r="K82" s="11">
        <v>0</v>
      </c>
      <c r="L82" s="11"/>
      <c r="M82" s="11"/>
      <c r="N82" s="11"/>
      <c r="O82" s="11"/>
      <c r="P82" s="11"/>
      <c r="Q82" s="11"/>
      <c r="R82" s="11">
        <v>0</v>
      </c>
      <c r="S82" s="11"/>
      <c r="T82" s="11"/>
      <c r="U82" s="11"/>
      <c r="V82" s="11"/>
      <c r="W82" s="11"/>
      <c r="X82" s="11">
        <v>0</v>
      </c>
      <c r="Y82" s="11"/>
      <c r="Z82" s="11"/>
      <c r="AA82" s="11"/>
      <c r="AB82" s="11"/>
      <c r="AC82" s="11">
        <v>0</v>
      </c>
      <c r="AD82" s="11"/>
      <c r="AE82" s="11"/>
      <c r="AF82" s="11"/>
      <c r="AG82" s="11"/>
      <c r="AH82" s="11"/>
      <c r="AI82" s="11">
        <v>0</v>
      </c>
      <c r="AJ82" s="11"/>
      <c r="AK82" s="11"/>
      <c r="AL82" s="11"/>
      <c r="AM82" s="11"/>
      <c r="AN82" s="11"/>
      <c r="AO82" s="11">
        <v>0</v>
      </c>
      <c r="AP82" s="11"/>
      <c r="AQ82" s="11"/>
      <c r="AR82" s="11"/>
      <c r="AS82" s="11"/>
      <c r="AT82" s="11"/>
      <c r="AU82" s="11"/>
      <c r="AV82" s="11">
        <v>0</v>
      </c>
      <c r="AW82" s="11"/>
      <c r="AX82" s="11"/>
      <c r="AY82" s="11"/>
      <c r="AZ82" s="11"/>
      <c r="BA82" s="11"/>
      <c r="BB82" s="11">
        <v>0</v>
      </c>
      <c r="BC82" s="11"/>
      <c r="BD82" s="11"/>
      <c r="BE82" s="11"/>
      <c r="BF82" s="11"/>
      <c r="BG82" s="11"/>
      <c r="BH82" s="11"/>
      <c r="BI82" s="11"/>
      <c r="BJ82" s="11">
        <v>0</v>
      </c>
      <c r="BK82" s="11"/>
      <c r="BL82" s="11"/>
      <c r="BM82" s="11"/>
      <c r="BN82" s="11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2:84" ht="12.75" customHeight="1">
      <c r="B83" s="10">
        <v>2033</v>
      </c>
      <c r="C83" s="10"/>
      <c r="D83" s="10"/>
      <c r="E83" s="10"/>
      <c r="F83" s="11">
        <v>2200000</v>
      </c>
      <c r="G83" s="11"/>
      <c r="H83" s="11"/>
      <c r="I83" s="11"/>
      <c r="J83" s="11"/>
      <c r="K83" s="11">
        <v>0</v>
      </c>
      <c r="L83" s="11"/>
      <c r="M83" s="11"/>
      <c r="N83" s="11"/>
      <c r="O83" s="11"/>
      <c r="P83" s="11"/>
      <c r="Q83" s="11"/>
      <c r="R83" s="11">
        <v>0</v>
      </c>
      <c r="S83" s="11"/>
      <c r="T83" s="11"/>
      <c r="U83" s="11"/>
      <c r="V83" s="11"/>
      <c r="W83" s="11"/>
      <c r="X83" s="11">
        <v>0</v>
      </c>
      <c r="Y83" s="11"/>
      <c r="Z83" s="11"/>
      <c r="AA83" s="11"/>
      <c r="AB83" s="11"/>
      <c r="AC83" s="11">
        <v>0</v>
      </c>
      <c r="AD83" s="11"/>
      <c r="AE83" s="11"/>
      <c r="AF83" s="11"/>
      <c r="AG83" s="11"/>
      <c r="AH83" s="11"/>
      <c r="AI83" s="11">
        <v>0</v>
      </c>
      <c r="AJ83" s="11"/>
      <c r="AK83" s="11"/>
      <c r="AL83" s="11"/>
      <c r="AM83" s="11"/>
      <c r="AN83" s="11"/>
      <c r="AO83" s="11">
        <v>0</v>
      </c>
      <c r="AP83" s="11"/>
      <c r="AQ83" s="11"/>
      <c r="AR83" s="11"/>
      <c r="AS83" s="11"/>
      <c r="AT83" s="11"/>
      <c r="AU83" s="11"/>
      <c r="AV83" s="11">
        <v>0</v>
      </c>
      <c r="AW83" s="11"/>
      <c r="AX83" s="11"/>
      <c r="AY83" s="11"/>
      <c r="AZ83" s="11"/>
      <c r="BA83" s="11"/>
      <c r="BB83" s="11">
        <v>0</v>
      </c>
      <c r="BC83" s="11"/>
      <c r="BD83" s="11"/>
      <c r="BE83" s="11"/>
      <c r="BF83" s="11"/>
      <c r="BG83" s="11"/>
      <c r="BH83" s="11"/>
      <c r="BI83" s="11"/>
      <c r="BJ83" s="11">
        <v>0</v>
      </c>
      <c r="BK83" s="11"/>
      <c r="BL83" s="11"/>
      <c r="BM83" s="11"/>
      <c r="BN83" s="11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ht="25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ht="60" customHeight="1">
      <c r="A85" s="4"/>
      <c r="B85" s="4"/>
      <c r="C85" s="4"/>
      <c r="D85" s="4"/>
      <c r="E85" s="12" t="s">
        <v>269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</row>
    <row r="86" spans="1:8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31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13" t="s">
        <v>269</v>
      </c>
      <c r="BU87" s="13"/>
      <c r="BV87" s="13"/>
      <c r="BW87" s="13"/>
      <c r="BX87" s="13"/>
      <c r="BY87" s="13"/>
      <c r="BZ87" s="13" t="s">
        <v>269</v>
      </c>
      <c r="CA87" s="13"/>
      <c r="CB87" s="13"/>
      <c r="CC87" s="13"/>
      <c r="CD87" s="4"/>
      <c r="CE87" s="4"/>
      <c r="CF87" s="4"/>
    </row>
    <row r="88" spans="72:81" ht="31.5" customHeight="1"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72:81" ht="31.5" customHeight="1"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1:84" ht="31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ht="12.75" customHeight="1">
      <c r="A91" s="4"/>
      <c r="B91" s="4"/>
      <c r="C91" s="9" t="s">
        <v>1</v>
      </c>
      <c r="D91" s="9"/>
      <c r="E91" s="9"/>
      <c r="F91" s="9"/>
      <c r="G91" s="9"/>
      <c r="H91" s="9"/>
      <c r="I91" s="9" t="s">
        <v>66</v>
      </c>
      <c r="J91" s="9"/>
      <c r="K91" s="9"/>
      <c r="L91" s="9"/>
      <c r="M91" s="9"/>
      <c r="N91" s="9"/>
      <c r="O91" s="9" t="s">
        <v>3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</row>
    <row r="92" spans="1:84" ht="12.75" customHeight="1">
      <c r="A92" s="4"/>
      <c r="B92" s="4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 t="s">
        <v>67</v>
      </c>
      <c r="P92" s="9"/>
      <c r="Q92" s="9"/>
      <c r="R92" s="9"/>
      <c r="S92" s="9"/>
      <c r="T92" s="9"/>
      <c r="U92" s="9"/>
      <c r="V92" s="9" t="s">
        <v>5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 t="s">
        <v>68</v>
      </c>
      <c r="AZ92" s="9"/>
      <c r="BA92" s="9"/>
      <c r="BB92" s="9"/>
      <c r="BC92" s="9"/>
      <c r="BD92" s="9"/>
      <c r="BE92" s="9"/>
      <c r="BF92" s="9"/>
      <c r="BG92" s="9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</row>
    <row r="93" spans="1:84" ht="12.75" customHeight="1">
      <c r="A93" s="4"/>
      <c r="B93" s="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 t="s">
        <v>69</v>
      </c>
      <c r="W93" s="9"/>
      <c r="X93" s="9"/>
      <c r="Y93" s="9"/>
      <c r="Z93" s="9"/>
      <c r="AA93" s="9"/>
      <c r="AB93" s="9"/>
      <c r="AC93" s="9" t="s">
        <v>3</v>
      </c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</row>
    <row r="94" spans="1:84" ht="89.25" customHeight="1">
      <c r="A94" s="4"/>
      <c r="B94" s="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 t="s">
        <v>70</v>
      </c>
      <c r="AD94" s="9"/>
      <c r="AE94" s="9"/>
      <c r="AF94" s="9"/>
      <c r="AG94" s="9"/>
      <c r="AH94" s="9"/>
      <c r="AI94" s="9"/>
      <c r="AJ94" s="9"/>
      <c r="AK94" s="9"/>
      <c r="AL94" s="9" t="s">
        <v>71</v>
      </c>
      <c r="AM94" s="9"/>
      <c r="AN94" s="9"/>
      <c r="AO94" s="9"/>
      <c r="AP94" s="9"/>
      <c r="AQ94" s="9"/>
      <c r="AR94" s="9" t="s">
        <v>72</v>
      </c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</row>
    <row r="95" spans="1:84" ht="12.75" customHeight="1">
      <c r="A95" s="4"/>
      <c r="B95" s="4"/>
      <c r="C95" s="9" t="s">
        <v>15</v>
      </c>
      <c r="D95" s="9"/>
      <c r="E95" s="9"/>
      <c r="F95" s="9"/>
      <c r="G95" s="9"/>
      <c r="H95" s="9"/>
      <c r="I95" s="9">
        <v>5</v>
      </c>
      <c r="J95" s="9"/>
      <c r="K95" s="9"/>
      <c r="L95" s="9"/>
      <c r="M95" s="9"/>
      <c r="N95" s="9"/>
      <c r="O95" s="9" t="s">
        <v>73</v>
      </c>
      <c r="P95" s="9"/>
      <c r="Q95" s="9"/>
      <c r="R95" s="9"/>
      <c r="S95" s="9"/>
      <c r="T95" s="9"/>
      <c r="U95" s="9"/>
      <c r="V95" s="9" t="s">
        <v>74</v>
      </c>
      <c r="W95" s="9"/>
      <c r="X95" s="9"/>
      <c r="Y95" s="9"/>
      <c r="Z95" s="9"/>
      <c r="AA95" s="9"/>
      <c r="AB95" s="9"/>
      <c r="AC95" s="9" t="s">
        <v>75</v>
      </c>
      <c r="AD95" s="9"/>
      <c r="AE95" s="9"/>
      <c r="AF95" s="9"/>
      <c r="AG95" s="9"/>
      <c r="AH95" s="9"/>
      <c r="AI95" s="9"/>
      <c r="AJ95" s="9"/>
      <c r="AK95" s="9"/>
      <c r="AL95" s="9" t="s">
        <v>76</v>
      </c>
      <c r="AM95" s="9"/>
      <c r="AN95" s="9"/>
      <c r="AO95" s="9"/>
      <c r="AP95" s="9"/>
      <c r="AQ95" s="9"/>
      <c r="AR95" s="9" t="s">
        <v>77</v>
      </c>
      <c r="AS95" s="9"/>
      <c r="AT95" s="9"/>
      <c r="AU95" s="9"/>
      <c r="AV95" s="9"/>
      <c r="AW95" s="9"/>
      <c r="AX95" s="9"/>
      <c r="AY95" s="9" t="s">
        <v>78</v>
      </c>
      <c r="AZ95" s="9"/>
      <c r="BA95" s="9"/>
      <c r="BB95" s="9"/>
      <c r="BC95" s="9"/>
      <c r="BD95" s="9"/>
      <c r="BE95" s="9"/>
      <c r="BF95" s="9"/>
      <c r="BG95" s="9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</row>
    <row r="96" spans="1:84" ht="18.75" customHeight="1">
      <c r="A96" s="4"/>
      <c r="B96" s="4"/>
      <c r="C96" s="9" t="s">
        <v>26</v>
      </c>
      <c r="D96" s="9"/>
      <c r="E96" s="9"/>
      <c r="F96" s="9"/>
      <c r="G96" s="9"/>
      <c r="H96" s="9"/>
      <c r="I96" s="10" t="s">
        <v>79</v>
      </c>
      <c r="J96" s="10"/>
      <c r="K96" s="10"/>
      <c r="L96" s="10"/>
      <c r="M96" s="10"/>
      <c r="N96" s="10"/>
      <c r="O96" s="9"/>
      <c r="P96" s="9"/>
      <c r="Q96" s="9"/>
      <c r="R96" s="9"/>
      <c r="S96" s="9"/>
      <c r="T96" s="9"/>
      <c r="U96" s="9"/>
      <c r="V96" s="9" t="s">
        <v>80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</row>
    <row r="97" spans="1:84" ht="12.75" customHeight="1">
      <c r="A97" s="4"/>
      <c r="B97" s="4"/>
      <c r="C97" s="10">
        <v>2019</v>
      </c>
      <c r="D97" s="10"/>
      <c r="E97" s="10"/>
      <c r="F97" s="10"/>
      <c r="G97" s="10"/>
      <c r="H97" s="10"/>
      <c r="I97" s="11">
        <v>2073440</v>
      </c>
      <c r="J97" s="11"/>
      <c r="K97" s="11"/>
      <c r="L97" s="11"/>
      <c r="M97" s="11"/>
      <c r="N97" s="11"/>
      <c r="O97" s="11">
        <v>2073440</v>
      </c>
      <c r="P97" s="11"/>
      <c r="Q97" s="11"/>
      <c r="R97" s="11"/>
      <c r="S97" s="11"/>
      <c r="T97" s="11"/>
      <c r="U97" s="11"/>
      <c r="V97" s="11">
        <v>38063</v>
      </c>
      <c r="W97" s="11"/>
      <c r="X97" s="11"/>
      <c r="Y97" s="11"/>
      <c r="Z97" s="11"/>
      <c r="AA97" s="11"/>
      <c r="AB97" s="11"/>
      <c r="AC97" s="11">
        <v>0</v>
      </c>
      <c r="AD97" s="11"/>
      <c r="AE97" s="11"/>
      <c r="AF97" s="11"/>
      <c r="AG97" s="11"/>
      <c r="AH97" s="11"/>
      <c r="AI97" s="11"/>
      <c r="AJ97" s="11"/>
      <c r="AK97" s="11"/>
      <c r="AL97" s="11">
        <v>38063</v>
      </c>
      <c r="AM97" s="11"/>
      <c r="AN97" s="11"/>
      <c r="AO97" s="11"/>
      <c r="AP97" s="11"/>
      <c r="AQ97" s="11"/>
      <c r="AR97" s="11">
        <v>0</v>
      </c>
      <c r="AS97" s="11"/>
      <c r="AT97" s="11"/>
      <c r="AU97" s="11"/>
      <c r="AV97" s="11"/>
      <c r="AW97" s="11"/>
      <c r="AX97" s="11"/>
      <c r="AY97" s="11">
        <v>0</v>
      </c>
      <c r="AZ97" s="11"/>
      <c r="BA97" s="11"/>
      <c r="BB97" s="11"/>
      <c r="BC97" s="11"/>
      <c r="BD97" s="11"/>
      <c r="BE97" s="11"/>
      <c r="BF97" s="11"/>
      <c r="BG97" s="11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</row>
    <row r="98" spans="3:59" ht="21.75" customHeight="1">
      <c r="C98" s="22" t="s">
        <v>271</v>
      </c>
      <c r="D98" s="23"/>
      <c r="E98" s="23"/>
      <c r="F98" s="23"/>
      <c r="G98" s="23"/>
      <c r="H98" s="24"/>
      <c r="I98" s="19">
        <v>336720</v>
      </c>
      <c r="J98" s="20"/>
      <c r="K98" s="20"/>
      <c r="L98" s="20"/>
      <c r="M98" s="20"/>
      <c r="N98" s="21"/>
      <c r="O98" s="19">
        <v>336720</v>
      </c>
      <c r="P98" s="20"/>
      <c r="Q98" s="20"/>
      <c r="R98" s="20"/>
      <c r="S98" s="20"/>
      <c r="T98" s="20"/>
      <c r="U98" s="21"/>
      <c r="V98" s="19">
        <v>0</v>
      </c>
      <c r="W98" s="20"/>
      <c r="X98" s="20"/>
      <c r="Y98" s="20"/>
      <c r="Z98" s="20"/>
      <c r="AA98" s="20"/>
      <c r="AB98" s="21"/>
      <c r="AC98" s="19">
        <v>0</v>
      </c>
      <c r="AD98" s="20"/>
      <c r="AE98" s="20"/>
      <c r="AF98" s="20"/>
      <c r="AG98" s="20"/>
      <c r="AH98" s="20"/>
      <c r="AI98" s="20"/>
      <c r="AJ98" s="20"/>
      <c r="AK98" s="21"/>
      <c r="AL98" s="19">
        <v>0</v>
      </c>
      <c r="AM98" s="20"/>
      <c r="AN98" s="20"/>
      <c r="AO98" s="20"/>
      <c r="AP98" s="20"/>
      <c r="AQ98" s="21"/>
      <c r="AR98" s="19">
        <v>0</v>
      </c>
      <c r="AS98" s="20"/>
      <c r="AT98" s="20"/>
      <c r="AU98" s="20"/>
      <c r="AV98" s="20"/>
      <c r="AW98" s="20"/>
      <c r="AX98" s="21"/>
      <c r="AY98" s="19">
        <v>0</v>
      </c>
      <c r="AZ98" s="20"/>
      <c r="BA98" s="20"/>
      <c r="BB98" s="20"/>
      <c r="BC98" s="20"/>
      <c r="BD98" s="20"/>
      <c r="BE98" s="20"/>
      <c r="BF98" s="20"/>
      <c r="BG98" s="21"/>
    </row>
    <row r="99" spans="1:84" ht="12.75" customHeight="1">
      <c r="A99" s="4"/>
      <c r="B99" s="4"/>
      <c r="C99" s="10">
        <v>2020</v>
      </c>
      <c r="D99" s="10"/>
      <c r="E99" s="10"/>
      <c r="F99" s="10"/>
      <c r="G99" s="10"/>
      <c r="H99" s="10"/>
      <c r="I99" s="11">
        <v>1573440</v>
      </c>
      <c r="J99" s="11"/>
      <c r="K99" s="11"/>
      <c r="L99" s="11"/>
      <c r="M99" s="11"/>
      <c r="N99" s="11"/>
      <c r="O99" s="11">
        <v>1573440</v>
      </c>
      <c r="P99" s="11"/>
      <c r="Q99" s="11"/>
      <c r="R99" s="11"/>
      <c r="S99" s="11"/>
      <c r="T99" s="11"/>
      <c r="U99" s="11"/>
      <c r="V99" s="11">
        <v>100000</v>
      </c>
      <c r="W99" s="11"/>
      <c r="X99" s="11"/>
      <c r="Y99" s="11"/>
      <c r="Z99" s="11"/>
      <c r="AA99" s="11"/>
      <c r="AB99" s="11"/>
      <c r="AC99" s="11">
        <v>0</v>
      </c>
      <c r="AD99" s="11"/>
      <c r="AE99" s="11"/>
      <c r="AF99" s="11"/>
      <c r="AG99" s="11"/>
      <c r="AH99" s="11"/>
      <c r="AI99" s="11"/>
      <c r="AJ99" s="11"/>
      <c r="AK99" s="11"/>
      <c r="AL99" s="11">
        <v>100000</v>
      </c>
      <c r="AM99" s="11"/>
      <c r="AN99" s="11"/>
      <c r="AO99" s="11"/>
      <c r="AP99" s="11"/>
      <c r="AQ99" s="11"/>
      <c r="AR99" s="11">
        <v>0</v>
      </c>
      <c r="AS99" s="11"/>
      <c r="AT99" s="11"/>
      <c r="AU99" s="11"/>
      <c r="AV99" s="11"/>
      <c r="AW99" s="11"/>
      <c r="AX99" s="11"/>
      <c r="AY99" s="11">
        <v>0</v>
      </c>
      <c r="AZ99" s="11"/>
      <c r="BA99" s="11"/>
      <c r="BB99" s="11"/>
      <c r="BC99" s="11"/>
      <c r="BD99" s="11"/>
      <c r="BE99" s="11"/>
      <c r="BF99" s="11"/>
      <c r="BG99" s="11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</row>
    <row r="100" spans="1:84" ht="12.75" customHeight="1">
      <c r="A100" s="4"/>
      <c r="B100" s="4"/>
      <c r="C100" s="10">
        <v>2021</v>
      </c>
      <c r="D100" s="10"/>
      <c r="E100" s="10"/>
      <c r="F100" s="10"/>
      <c r="G100" s="10"/>
      <c r="H100" s="10"/>
      <c r="I100" s="11">
        <v>3673440</v>
      </c>
      <c r="J100" s="11"/>
      <c r="K100" s="11"/>
      <c r="L100" s="11"/>
      <c r="M100" s="11"/>
      <c r="N100" s="11"/>
      <c r="O100" s="11">
        <v>3673440</v>
      </c>
      <c r="P100" s="11"/>
      <c r="Q100" s="11"/>
      <c r="R100" s="11"/>
      <c r="S100" s="11"/>
      <c r="T100" s="11"/>
      <c r="U100" s="11"/>
      <c r="V100" s="11">
        <v>600000</v>
      </c>
      <c r="W100" s="11"/>
      <c r="X100" s="11"/>
      <c r="Y100" s="11"/>
      <c r="Z100" s="11"/>
      <c r="AA100" s="11"/>
      <c r="AB100" s="11"/>
      <c r="AC100" s="11">
        <v>0</v>
      </c>
      <c r="AD100" s="11"/>
      <c r="AE100" s="11"/>
      <c r="AF100" s="11"/>
      <c r="AG100" s="11"/>
      <c r="AH100" s="11"/>
      <c r="AI100" s="11"/>
      <c r="AJ100" s="11"/>
      <c r="AK100" s="11"/>
      <c r="AL100" s="11">
        <v>600000</v>
      </c>
      <c r="AM100" s="11"/>
      <c r="AN100" s="11"/>
      <c r="AO100" s="11"/>
      <c r="AP100" s="11"/>
      <c r="AQ100" s="11"/>
      <c r="AR100" s="11">
        <v>0</v>
      </c>
      <c r="AS100" s="11"/>
      <c r="AT100" s="11"/>
      <c r="AU100" s="11"/>
      <c r="AV100" s="11"/>
      <c r="AW100" s="11"/>
      <c r="AX100" s="11"/>
      <c r="AY100" s="11">
        <v>0</v>
      </c>
      <c r="AZ100" s="11"/>
      <c r="BA100" s="11"/>
      <c r="BB100" s="11"/>
      <c r="BC100" s="11"/>
      <c r="BD100" s="11"/>
      <c r="BE100" s="11"/>
      <c r="BF100" s="11"/>
      <c r="BG100" s="11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</row>
    <row r="101" spans="1:84" ht="12.75" customHeight="1">
      <c r="A101" s="4"/>
      <c r="B101" s="4"/>
      <c r="C101" s="10">
        <v>2022</v>
      </c>
      <c r="D101" s="10"/>
      <c r="E101" s="10"/>
      <c r="F101" s="10"/>
      <c r="G101" s="10"/>
      <c r="H101" s="10"/>
      <c r="I101" s="11">
        <v>3873440</v>
      </c>
      <c r="J101" s="11"/>
      <c r="K101" s="11"/>
      <c r="L101" s="11"/>
      <c r="M101" s="11"/>
      <c r="N101" s="11"/>
      <c r="O101" s="11">
        <v>3873440</v>
      </c>
      <c r="P101" s="11"/>
      <c r="Q101" s="11"/>
      <c r="R101" s="11"/>
      <c r="S101" s="11"/>
      <c r="T101" s="11"/>
      <c r="U101" s="11"/>
      <c r="V101" s="11">
        <v>600000</v>
      </c>
      <c r="W101" s="11"/>
      <c r="X101" s="11"/>
      <c r="Y101" s="11"/>
      <c r="Z101" s="11"/>
      <c r="AA101" s="11"/>
      <c r="AB101" s="11"/>
      <c r="AC101" s="11">
        <v>0</v>
      </c>
      <c r="AD101" s="11"/>
      <c r="AE101" s="11"/>
      <c r="AF101" s="11"/>
      <c r="AG101" s="11"/>
      <c r="AH101" s="11"/>
      <c r="AI101" s="11"/>
      <c r="AJ101" s="11"/>
      <c r="AK101" s="11"/>
      <c r="AL101" s="11">
        <v>600000</v>
      </c>
      <c r="AM101" s="11"/>
      <c r="AN101" s="11"/>
      <c r="AO101" s="11"/>
      <c r="AP101" s="11"/>
      <c r="AQ101" s="11"/>
      <c r="AR101" s="11">
        <v>0</v>
      </c>
      <c r="AS101" s="11"/>
      <c r="AT101" s="11"/>
      <c r="AU101" s="11"/>
      <c r="AV101" s="11"/>
      <c r="AW101" s="11"/>
      <c r="AX101" s="11"/>
      <c r="AY101" s="11">
        <v>0</v>
      </c>
      <c r="AZ101" s="11"/>
      <c r="BA101" s="11"/>
      <c r="BB101" s="11"/>
      <c r="BC101" s="11"/>
      <c r="BD101" s="11"/>
      <c r="BE101" s="11"/>
      <c r="BF101" s="11"/>
      <c r="BG101" s="11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</row>
    <row r="102" spans="1:84" ht="12.75" customHeight="1">
      <c r="A102" s="4"/>
      <c r="B102" s="4"/>
      <c r="C102" s="10">
        <v>2023</v>
      </c>
      <c r="D102" s="10"/>
      <c r="E102" s="10"/>
      <c r="F102" s="10"/>
      <c r="G102" s="10"/>
      <c r="H102" s="10"/>
      <c r="I102" s="11">
        <v>4413167.15</v>
      </c>
      <c r="J102" s="11"/>
      <c r="K102" s="11"/>
      <c r="L102" s="11"/>
      <c r="M102" s="11"/>
      <c r="N102" s="11"/>
      <c r="O102" s="11">
        <v>4413167.15</v>
      </c>
      <c r="P102" s="11"/>
      <c r="Q102" s="11"/>
      <c r="R102" s="11"/>
      <c r="S102" s="11"/>
      <c r="T102" s="11"/>
      <c r="U102" s="11"/>
      <c r="V102" s="11">
        <v>200000</v>
      </c>
      <c r="W102" s="11"/>
      <c r="X102" s="11"/>
      <c r="Y102" s="11"/>
      <c r="Z102" s="11"/>
      <c r="AA102" s="11"/>
      <c r="AB102" s="11"/>
      <c r="AC102" s="11">
        <v>0</v>
      </c>
      <c r="AD102" s="11"/>
      <c r="AE102" s="11"/>
      <c r="AF102" s="11"/>
      <c r="AG102" s="11"/>
      <c r="AH102" s="11"/>
      <c r="AI102" s="11"/>
      <c r="AJ102" s="11"/>
      <c r="AK102" s="11"/>
      <c r="AL102" s="11">
        <v>200000</v>
      </c>
      <c r="AM102" s="11"/>
      <c r="AN102" s="11"/>
      <c r="AO102" s="11"/>
      <c r="AP102" s="11"/>
      <c r="AQ102" s="11"/>
      <c r="AR102" s="11">
        <v>0</v>
      </c>
      <c r="AS102" s="11"/>
      <c r="AT102" s="11"/>
      <c r="AU102" s="11"/>
      <c r="AV102" s="11"/>
      <c r="AW102" s="11"/>
      <c r="AX102" s="11"/>
      <c r="AY102" s="11">
        <v>0</v>
      </c>
      <c r="AZ102" s="11"/>
      <c r="BA102" s="11"/>
      <c r="BB102" s="11"/>
      <c r="BC102" s="11"/>
      <c r="BD102" s="11"/>
      <c r="BE102" s="11"/>
      <c r="BF102" s="11"/>
      <c r="BG102" s="11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</row>
    <row r="103" spans="1:84" ht="12.75" customHeight="1">
      <c r="A103" s="4"/>
      <c r="B103" s="4"/>
      <c r="C103" s="10">
        <v>2024</v>
      </c>
      <c r="D103" s="10"/>
      <c r="E103" s="10"/>
      <c r="F103" s="10"/>
      <c r="G103" s="10"/>
      <c r="H103" s="10"/>
      <c r="I103" s="11">
        <v>5700000</v>
      </c>
      <c r="J103" s="11"/>
      <c r="K103" s="11"/>
      <c r="L103" s="11"/>
      <c r="M103" s="11"/>
      <c r="N103" s="11"/>
      <c r="O103" s="11">
        <v>5700000</v>
      </c>
      <c r="P103" s="11"/>
      <c r="Q103" s="11"/>
      <c r="R103" s="11"/>
      <c r="S103" s="11"/>
      <c r="T103" s="11"/>
      <c r="U103" s="11"/>
      <c r="V103" s="11">
        <v>0</v>
      </c>
      <c r="W103" s="11"/>
      <c r="X103" s="11"/>
      <c r="Y103" s="11"/>
      <c r="Z103" s="11"/>
      <c r="AA103" s="11"/>
      <c r="AB103" s="11"/>
      <c r="AC103" s="11">
        <v>0</v>
      </c>
      <c r="AD103" s="11"/>
      <c r="AE103" s="11"/>
      <c r="AF103" s="11"/>
      <c r="AG103" s="11"/>
      <c r="AH103" s="11"/>
      <c r="AI103" s="11"/>
      <c r="AJ103" s="11"/>
      <c r="AK103" s="11"/>
      <c r="AL103" s="11">
        <v>0</v>
      </c>
      <c r="AM103" s="11"/>
      <c r="AN103" s="11"/>
      <c r="AO103" s="11"/>
      <c r="AP103" s="11"/>
      <c r="AQ103" s="11"/>
      <c r="AR103" s="11">
        <v>0</v>
      </c>
      <c r="AS103" s="11"/>
      <c r="AT103" s="11"/>
      <c r="AU103" s="11"/>
      <c r="AV103" s="11"/>
      <c r="AW103" s="11"/>
      <c r="AX103" s="11"/>
      <c r="AY103" s="11">
        <v>0</v>
      </c>
      <c r="AZ103" s="11"/>
      <c r="BA103" s="11"/>
      <c r="BB103" s="11"/>
      <c r="BC103" s="11"/>
      <c r="BD103" s="11"/>
      <c r="BE103" s="11"/>
      <c r="BF103" s="11"/>
      <c r="BG103" s="11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</row>
    <row r="104" spans="1:84" ht="12.75" customHeight="1">
      <c r="A104" s="4"/>
      <c r="B104" s="4"/>
      <c r="C104" s="10">
        <v>2025</v>
      </c>
      <c r="D104" s="10"/>
      <c r="E104" s="10"/>
      <c r="F104" s="10"/>
      <c r="G104" s="10"/>
      <c r="H104" s="10"/>
      <c r="I104" s="11">
        <v>4500000</v>
      </c>
      <c r="J104" s="11"/>
      <c r="K104" s="11"/>
      <c r="L104" s="11"/>
      <c r="M104" s="11"/>
      <c r="N104" s="11"/>
      <c r="O104" s="11">
        <v>4500000</v>
      </c>
      <c r="P104" s="11"/>
      <c r="Q104" s="11"/>
      <c r="R104" s="11"/>
      <c r="S104" s="11"/>
      <c r="T104" s="11"/>
      <c r="U104" s="11"/>
      <c r="V104" s="11">
        <v>0</v>
      </c>
      <c r="W104" s="11"/>
      <c r="X104" s="11"/>
      <c r="Y104" s="11"/>
      <c r="Z104" s="11"/>
      <c r="AA104" s="11"/>
      <c r="AB104" s="11"/>
      <c r="AC104" s="11">
        <v>0</v>
      </c>
      <c r="AD104" s="11"/>
      <c r="AE104" s="11"/>
      <c r="AF104" s="11"/>
      <c r="AG104" s="11"/>
      <c r="AH104" s="11"/>
      <c r="AI104" s="11"/>
      <c r="AJ104" s="11"/>
      <c r="AK104" s="11"/>
      <c r="AL104" s="11">
        <v>0</v>
      </c>
      <c r="AM104" s="11"/>
      <c r="AN104" s="11"/>
      <c r="AO104" s="11"/>
      <c r="AP104" s="11"/>
      <c r="AQ104" s="11"/>
      <c r="AR104" s="11">
        <v>0</v>
      </c>
      <c r="AS104" s="11"/>
      <c r="AT104" s="11"/>
      <c r="AU104" s="11"/>
      <c r="AV104" s="11"/>
      <c r="AW104" s="11"/>
      <c r="AX104" s="11"/>
      <c r="AY104" s="11">
        <v>0</v>
      </c>
      <c r="AZ104" s="11"/>
      <c r="BA104" s="11"/>
      <c r="BB104" s="11"/>
      <c r="BC104" s="11"/>
      <c r="BD104" s="11"/>
      <c r="BE104" s="11"/>
      <c r="BF104" s="11"/>
      <c r="BG104" s="11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</row>
    <row r="105" spans="1:84" ht="12.75" customHeight="1">
      <c r="A105" s="4"/>
      <c r="B105" s="4"/>
      <c r="C105" s="10">
        <v>2026</v>
      </c>
      <c r="D105" s="10"/>
      <c r="E105" s="10"/>
      <c r="F105" s="10"/>
      <c r="G105" s="10"/>
      <c r="H105" s="10"/>
      <c r="I105" s="11">
        <v>4800000</v>
      </c>
      <c r="J105" s="11"/>
      <c r="K105" s="11"/>
      <c r="L105" s="11"/>
      <c r="M105" s="11"/>
      <c r="N105" s="11"/>
      <c r="O105" s="11">
        <v>4800000</v>
      </c>
      <c r="P105" s="11"/>
      <c r="Q105" s="11"/>
      <c r="R105" s="11"/>
      <c r="S105" s="11"/>
      <c r="T105" s="11"/>
      <c r="U105" s="11"/>
      <c r="V105" s="11">
        <v>0</v>
      </c>
      <c r="W105" s="11"/>
      <c r="X105" s="11"/>
      <c r="Y105" s="11"/>
      <c r="Z105" s="11"/>
      <c r="AA105" s="11"/>
      <c r="AB105" s="11"/>
      <c r="AC105" s="11">
        <v>0</v>
      </c>
      <c r="AD105" s="11"/>
      <c r="AE105" s="11"/>
      <c r="AF105" s="11"/>
      <c r="AG105" s="11"/>
      <c r="AH105" s="11"/>
      <c r="AI105" s="11"/>
      <c r="AJ105" s="11"/>
      <c r="AK105" s="11"/>
      <c r="AL105" s="11">
        <v>0</v>
      </c>
      <c r="AM105" s="11"/>
      <c r="AN105" s="11"/>
      <c r="AO105" s="11"/>
      <c r="AP105" s="11"/>
      <c r="AQ105" s="11"/>
      <c r="AR105" s="11">
        <v>0</v>
      </c>
      <c r="AS105" s="11"/>
      <c r="AT105" s="11"/>
      <c r="AU105" s="11"/>
      <c r="AV105" s="11"/>
      <c r="AW105" s="11"/>
      <c r="AX105" s="11"/>
      <c r="AY105" s="11">
        <v>0</v>
      </c>
      <c r="AZ105" s="11"/>
      <c r="BA105" s="11"/>
      <c r="BB105" s="11"/>
      <c r="BC105" s="11"/>
      <c r="BD105" s="11"/>
      <c r="BE105" s="11"/>
      <c r="BF105" s="11"/>
      <c r="BG105" s="11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</row>
    <row r="106" spans="1:84" ht="12.75" customHeight="1">
      <c r="A106" s="4"/>
      <c r="B106" s="4"/>
      <c r="C106" s="10">
        <v>2027</v>
      </c>
      <c r="D106" s="10"/>
      <c r="E106" s="10"/>
      <c r="F106" s="10"/>
      <c r="G106" s="10"/>
      <c r="H106" s="10"/>
      <c r="I106" s="11">
        <v>5000000</v>
      </c>
      <c r="J106" s="11"/>
      <c r="K106" s="11"/>
      <c r="L106" s="11"/>
      <c r="M106" s="11"/>
      <c r="N106" s="11"/>
      <c r="O106" s="11">
        <v>5000000</v>
      </c>
      <c r="P106" s="11"/>
      <c r="Q106" s="11"/>
      <c r="R106" s="11"/>
      <c r="S106" s="11"/>
      <c r="T106" s="11"/>
      <c r="U106" s="11"/>
      <c r="V106" s="11">
        <v>0</v>
      </c>
      <c r="W106" s="11"/>
      <c r="X106" s="11"/>
      <c r="Y106" s="11"/>
      <c r="Z106" s="11"/>
      <c r="AA106" s="11"/>
      <c r="AB106" s="11"/>
      <c r="AC106" s="11">
        <v>0</v>
      </c>
      <c r="AD106" s="11"/>
      <c r="AE106" s="11"/>
      <c r="AF106" s="11"/>
      <c r="AG106" s="11"/>
      <c r="AH106" s="11"/>
      <c r="AI106" s="11"/>
      <c r="AJ106" s="11"/>
      <c r="AK106" s="11"/>
      <c r="AL106" s="11">
        <v>0</v>
      </c>
      <c r="AM106" s="11"/>
      <c r="AN106" s="11"/>
      <c r="AO106" s="11"/>
      <c r="AP106" s="11"/>
      <c r="AQ106" s="11"/>
      <c r="AR106" s="11">
        <v>0</v>
      </c>
      <c r="AS106" s="11"/>
      <c r="AT106" s="11"/>
      <c r="AU106" s="11"/>
      <c r="AV106" s="11"/>
      <c r="AW106" s="11"/>
      <c r="AX106" s="11"/>
      <c r="AY106" s="11">
        <v>0</v>
      </c>
      <c r="AZ106" s="11"/>
      <c r="BA106" s="11"/>
      <c r="BB106" s="11"/>
      <c r="BC106" s="11"/>
      <c r="BD106" s="11"/>
      <c r="BE106" s="11"/>
      <c r="BF106" s="11"/>
      <c r="BG106" s="11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</row>
    <row r="107" spans="1:84" ht="12.75" customHeight="1">
      <c r="A107" s="4"/>
      <c r="B107" s="4"/>
      <c r="C107" s="10">
        <v>2028</v>
      </c>
      <c r="D107" s="10"/>
      <c r="E107" s="10"/>
      <c r="F107" s="10"/>
      <c r="G107" s="10"/>
      <c r="H107" s="10"/>
      <c r="I107" s="11">
        <v>5900000</v>
      </c>
      <c r="J107" s="11"/>
      <c r="K107" s="11"/>
      <c r="L107" s="11"/>
      <c r="M107" s="11"/>
      <c r="N107" s="11"/>
      <c r="O107" s="11">
        <v>5900000</v>
      </c>
      <c r="P107" s="11"/>
      <c r="Q107" s="11"/>
      <c r="R107" s="11"/>
      <c r="S107" s="11"/>
      <c r="T107" s="11"/>
      <c r="U107" s="11"/>
      <c r="V107" s="11">
        <v>0</v>
      </c>
      <c r="W107" s="11"/>
      <c r="X107" s="11"/>
      <c r="Y107" s="11"/>
      <c r="Z107" s="11"/>
      <c r="AA107" s="11"/>
      <c r="AB107" s="11"/>
      <c r="AC107" s="11">
        <v>0</v>
      </c>
      <c r="AD107" s="11"/>
      <c r="AE107" s="11"/>
      <c r="AF107" s="11"/>
      <c r="AG107" s="11"/>
      <c r="AH107" s="11"/>
      <c r="AI107" s="11"/>
      <c r="AJ107" s="11"/>
      <c r="AK107" s="11"/>
      <c r="AL107" s="11">
        <v>0</v>
      </c>
      <c r="AM107" s="11"/>
      <c r="AN107" s="11"/>
      <c r="AO107" s="11"/>
      <c r="AP107" s="11"/>
      <c r="AQ107" s="11"/>
      <c r="AR107" s="11">
        <v>0</v>
      </c>
      <c r="AS107" s="11"/>
      <c r="AT107" s="11"/>
      <c r="AU107" s="11"/>
      <c r="AV107" s="11"/>
      <c r="AW107" s="11"/>
      <c r="AX107" s="11"/>
      <c r="AY107" s="11">
        <v>0</v>
      </c>
      <c r="AZ107" s="11"/>
      <c r="BA107" s="11"/>
      <c r="BB107" s="11"/>
      <c r="BC107" s="11"/>
      <c r="BD107" s="11"/>
      <c r="BE107" s="11"/>
      <c r="BF107" s="11"/>
      <c r="BG107" s="11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</row>
    <row r="108" spans="1:84" ht="12.75" customHeight="1">
      <c r="A108" s="4"/>
      <c r="B108" s="4"/>
      <c r="C108" s="10">
        <v>2029</v>
      </c>
      <c r="D108" s="10"/>
      <c r="E108" s="10"/>
      <c r="F108" s="10"/>
      <c r="G108" s="10"/>
      <c r="H108" s="10"/>
      <c r="I108" s="11">
        <v>6100000</v>
      </c>
      <c r="J108" s="11"/>
      <c r="K108" s="11"/>
      <c r="L108" s="11"/>
      <c r="M108" s="11"/>
      <c r="N108" s="11"/>
      <c r="O108" s="11">
        <v>6100000</v>
      </c>
      <c r="P108" s="11"/>
      <c r="Q108" s="11"/>
      <c r="R108" s="11"/>
      <c r="S108" s="11"/>
      <c r="T108" s="11"/>
      <c r="U108" s="11"/>
      <c r="V108" s="11">
        <v>0</v>
      </c>
      <c r="W108" s="11"/>
      <c r="X108" s="11"/>
      <c r="Y108" s="11"/>
      <c r="Z108" s="11"/>
      <c r="AA108" s="11"/>
      <c r="AB108" s="11"/>
      <c r="AC108" s="11">
        <v>0</v>
      </c>
      <c r="AD108" s="11"/>
      <c r="AE108" s="11"/>
      <c r="AF108" s="11"/>
      <c r="AG108" s="11"/>
      <c r="AH108" s="11"/>
      <c r="AI108" s="11"/>
      <c r="AJ108" s="11"/>
      <c r="AK108" s="11"/>
      <c r="AL108" s="11">
        <v>0</v>
      </c>
      <c r="AM108" s="11"/>
      <c r="AN108" s="11"/>
      <c r="AO108" s="11"/>
      <c r="AP108" s="11"/>
      <c r="AQ108" s="11"/>
      <c r="AR108" s="11">
        <v>0</v>
      </c>
      <c r="AS108" s="11"/>
      <c r="AT108" s="11"/>
      <c r="AU108" s="11"/>
      <c r="AV108" s="11"/>
      <c r="AW108" s="11"/>
      <c r="AX108" s="11"/>
      <c r="AY108" s="11">
        <v>0</v>
      </c>
      <c r="AZ108" s="11"/>
      <c r="BA108" s="11"/>
      <c r="BB108" s="11"/>
      <c r="BC108" s="11"/>
      <c r="BD108" s="11"/>
      <c r="BE108" s="11"/>
      <c r="BF108" s="11"/>
      <c r="BG108" s="11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</row>
    <row r="109" spans="1:84" ht="12.75" customHeight="1">
      <c r="A109" s="4"/>
      <c r="B109" s="4"/>
      <c r="C109" s="10">
        <v>2030</v>
      </c>
      <c r="D109" s="10"/>
      <c r="E109" s="10"/>
      <c r="F109" s="10"/>
      <c r="G109" s="10"/>
      <c r="H109" s="10"/>
      <c r="I109" s="11">
        <v>6100000</v>
      </c>
      <c r="J109" s="11"/>
      <c r="K109" s="11"/>
      <c r="L109" s="11"/>
      <c r="M109" s="11"/>
      <c r="N109" s="11"/>
      <c r="O109" s="11">
        <v>6100000</v>
      </c>
      <c r="P109" s="11"/>
      <c r="Q109" s="11"/>
      <c r="R109" s="11"/>
      <c r="S109" s="11"/>
      <c r="T109" s="11"/>
      <c r="U109" s="11"/>
      <c r="V109" s="11">
        <v>476808.21</v>
      </c>
      <c r="W109" s="11"/>
      <c r="X109" s="11"/>
      <c r="Y109" s="11"/>
      <c r="Z109" s="11"/>
      <c r="AA109" s="11"/>
      <c r="AB109" s="11"/>
      <c r="AC109" s="11">
        <v>0</v>
      </c>
      <c r="AD109" s="11"/>
      <c r="AE109" s="11"/>
      <c r="AF109" s="11"/>
      <c r="AG109" s="11"/>
      <c r="AH109" s="11"/>
      <c r="AI109" s="11"/>
      <c r="AJ109" s="11"/>
      <c r="AK109" s="11"/>
      <c r="AL109" s="11">
        <v>476808.21</v>
      </c>
      <c r="AM109" s="11"/>
      <c r="AN109" s="11"/>
      <c r="AO109" s="11"/>
      <c r="AP109" s="11"/>
      <c r="AQ109" s="11"/>
      <c r="AR109" s="11">
        <v>0</v>
      </c>
      <c r="AS109" s="11"/>
      <c r="AT109" s="11"/>
      <c r="AU109" s="11"/>
      <c r="AV109" s="11"/>
      <c r="AW109" s="11"/>
      <c r="AX109" s="11"/>
      <c r="AY109" s="11">
        <v>0</v>
      </c>
      <c r="AZ109" s="11"/>
      <c r="BA109" s="11"/>
      <c r="BB109" s="11"/>
      <c r="BC109" s="11"/>
      <c r="BD109" s="11"/>
      <c r="BE109" s="11"/>
      <c r="BF109" s="11"/>
      <c r="BG109" s="11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</row>
    <row r="110" spans="1:84" ht="12.75" customHeight="1">
      <c r="A110" s="4"/>
      <c r="B110" s="4"/>
      <c r="C110" s="10">
        <v>2031</v>
      </c>
      <c r="D110" s="10"/>
      <c r="E110" s="10"/>
      <c r="F110" s="10"/>
      <c r="G110" s="10"/>
      <c r="H110" s="10"/>
      <c r="I110" s="11">
        <v>6500000</v>
      </c>
      <c r="J110" s="11"/>
      <c r="K110" s="11"/>
      <c r="L110" s="11"/>
      <c r="M110" s="11"/>
      <c r="N110" s="11"/>
      <c r="O110" s="11">
        <v>6500000</v>
      </c>
      <c r="P110" s="11"/>
      <c r="Q110" s="11"/>
      <c r="R110" s="11"/>
      <c r="S110" s="11"/>
      <c r="T110" s="11"/>
      <c r="U110" s="11"/>
      <c r="V110" s="11">
        <v>0</v>
      </c>
      <c r="W110" s="11"/>
      <c r="X110" s="11"/>
      <c r="Y110" s="11"/>
      <c r="Z110" s="11"/>
      <c r="AA110" s="11"/>
      <c r="AB110" s="11"/>
      <c r="AC110" s="11">
        <v>0</v>
      </c>
      <c r="AD110" s="11"/>
      <c r="AE110" s="11"/>
      <c r="AF110" s="11"/>
      <c r="AG110" s="11"/>
      <c r="AH110" s="11"/>
      <c r="AI110" s="11"/>
      <c r="AJ110" s="11"/>
      <c r="AK110" s="11"/>
      <c r="AL110" s="11">
        <v>0</v>
      </c>
      <c r="AM110" s="11"/>
      <c r="AN110" s="11"/>
      <c r="AO110" s="11"/>
      <c r="AP110" s="11"/>
      <c r="AQ110" s="11"/>
      <c r="AR110" s="11">
        <v>0</v>
      </c>
      <c r="AS110" s="11"/>
      <c r="AT110" s="11"/>
      <c r="AU110" s="11"/>
      <c r="AV110" s="11"/>
      <c r="AW110" s="11"/>
      <c r="AX110" s="11"/>
      <c r="AY110" s="11">
        <v>0</v>
      </c>
      <c r="AZ110" s="11"/>
      <c r="BA110" s="11"/>
      <c r="BB110" s="11"/>
      <c r="BC110" s="11"/>
      <c r="BD110" s="11"/>
      <c r="BE110" s="11"/>
      <c r="BF110" s="11"/>
      <c r="BG110" s="11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</row>
    <row r="111" spans="1:84" ht="12.75" customHeight="1">
      <c r="A111" s="4"/>
      <c r="B111" s="4"/>
      <c r="C111" s="10">
        <v>2032</v>
      </c>
      <c r="D111" s="10"/>
      <c r="E111" s="10"/>
      <c r="F111" s="10"/>
      <c r="G111" s="10"/>
      <c r="H111" s="10"/>
      <c r="I111" s="11">
        <v>4320000</v>
      </c>
      <c r="J111" s="11"/>
      <c r="K111" s="11"/>
      <c r="L111" s="11"/>
      <c r="M111" s="11"/>
      <c r="N111" s="11"/>
      <c r="O111" s="11">
        <v>4320000</v>
      </c>
      <c r="P111" s="11"/>
      <c r="Q111" s="11"/>
      <c r="R111" s="11"/>
      <c r="S111" s="11"/>
      <c r="T111" s="11"/>
      <c r="U111" s="11"/>
      <c r="V111" s="11">
        <v>1546560</v>
      </c>
      <c r="W111" s="11"/>
      <c r="X111" s="11"/>
      <c r="Y111" s="11"/>
      <c r="Z111" s="11"/>
      <c r="AA111" s="11"/>
      <c r="AB111" s="11"/>
      <c r="AC111" s="11">
        <v>0</v>
      </c>
      <c r="AD111" s="11"/>
      <c r="AE111" s="11"/>
      <c r="AF111" s="11"/>
      <c r="AG111" s="11"/>
      <c r="AH111" s="11"/>
      <c r="AI111" s="11"/>
      <c r="AJ111" s="11"/>
      <c r="AK111" s="11"/>
      <c r="AL111" s="11">
        <v>1546560</v>
      </c>
      <c r="AM111" s="11"/>
      <c r="AN111" s="11"/>
      <c r="AO111" s="11"/>
      <c r="AP111" s="11"/>
      <c r="AQ111" s="11"/>
      <c r="AR111" s="11">
        <v>0</v>
      </c>
      <c r="AS111" s="11"/>
      <c r="AT111" s="11"/>
      <c r="AU111" s="11"/>
      <c r="AV111" s="11"/>
      <c r="AW111" s="11"/>
      <c r="AX111" s="11"/>
      <c r="AY111" s="11">
        <v>0</v>
      </c>
      <c r="AZ111" s="11"/>
      <c r="BA111" s="11"/>
      <c r="BB111" s="11"/>
      <c r="BC111" s="11"/>
      <c r="BD111" s="11"/>
      <c r="BE111" s="11"/>
      <c r="BF111" s="11"/>
      <c r="BG111" s="11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</row>
    <row r="112" spans="1:84" ht="12.75" customHeight="1">
      <c r="A112" s="4"/>
      <c r="B112" s="4"/>
      <c r="C112" s="10">
        <v>2033</v>
      </c>
      <c r="D112" s="10"/>
      <c r="E112" s="10"/>
      <c r="F112" s="10"/>
      <c r="G112" s="10"/>
      <c r="H112" s="10"/>
      <c r="I112" s="11">
        <v>2200000</v>
      </c>
      <c r="J112" s="11"/>
      <c r="K112" s="11"/>
      <c r="L112" s="11"/>
      <c r="M112" s="11"/>
      <c r="N112" s="11"/>
      <c r="O112" s="11">
        <v>2200000</v>
      </c>
      <c r="P112" s="11"/>
      <c r="Q112" s="11"/>
      <c r="R112" s="11"/>
      <c r="S112" s="11"/>
      <c r="T112" s="11"/>
      <c r="U112" s="11"/>
      <c r="V112" s="11">
        <v>1947000</v>
      </c>
      <c r="W112" s="11"/>
      <c r="X112" s="11"/>
      <c r="Y112" s="11"/>
      <c r="Z112" s="11"/>
      <c r="AA112" s="11"/>
      <c r="AB112" s="11"/>
      <c r="AC112" s="11">
        <v>0</v>
      </c>
      <c r="AD112" s="11"/>
      <c r="AE112" s="11"/>
      <c r="AF112" s="11"/>
      <c r="AG112" s="11"/>
      <c r="AH112" s="11"/>
      <c r="AI112" s="11"/>
      <c r="AJ112" s="11"/>
      <c r="AK112" s="11"/>
      <c r="AL112" s="11">
        <v>1947000</v>
      </c>
      <c r="AM112" s="11"/>
      <c r="AN112" s="11"/>
      <c r="AO112" s="11"/>
      <c r="AP112" s="11"/>
      <c r="AQ112" s="11"/>
      <c r="AR112" s="11">
        <v>0</v>
      </c>
      <c r="AS112" s="11"/>
      <c r="AT112" s="11"/>
      <c r="AU112" s="11"/>
      <c r="AV112" s="11"/>
      <c r="AW112" s="11"/>
      <c r="AX112" s="11"/>
      <c r="AY112" s="11">
        <v>0</v>
      </c>
      <c r="AZ112" s="11"/>
      <c r="BA112" s="11"/>
      <c r="BB112" s="11"/>
      <c r="BC112" s="11"/>
      <c r="BD112" s="11"/>
      <c r="BE112" s="11"/>
      <c r="BF112" s="11"/>
      <c r="BG112" s="11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</row>
    <row r="113" spans="1:84" ht="31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</row>
    <row r="114" spans="1:84" ht="12.75">
      <c r="A114" s="4"/>
      <c r="B114" s="4"/>
      <c r="C114" s="12" t="s">
        <v>269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4"/>
      <c r="CF114" s="4"/>
    </row>
    <row r="115" spans="1:8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</row>
    <row r="119" spans="1:84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13" t="s">
        <v>269</v>
      </c>
      <c r="BU119" s="13"/>
      <c r="BV119" s="13"/>
      <c r="BW119" s="13"/>
      <c r="BX119" s="13"/>
      <c r="BY119" s="13"/>
      <c r="BZ119" s="13" t="s">
        <v>269</v>
      </c>
      <c r="CA119" s="13"/>
      <c r="CB119" s="13"/>
      <c r="CC119" s="13"/>
      <c r="CD119" s="4"/>
      <c r="CE119" s="4"/>
      <c r="CF119" s="4"/>
    </row>
    <row r="120" spans="72:81" ht="15"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4" ht="31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</row>
    <row r="122" spans="1:84" ht="25.5" customHeight="1">
      <c r="A122" s="4"/>
      <c r="B122" s="4"/>
      <c r="C122" s="9" t="s">
        <v>1</v>
      </c>
      <c r="D122" s="9"/>
      <c r="E122" s="9"/>
      <c r="F122" s="9"/>
      <c r="G122" s="9"/>
      <c r="H122" s="9"/>
      <c r="I122" s="9" t="s">
        <v>81</v>
      </c>
      <c r="J122" s="9"/>
      <c r="K122" s="9"/>
      <c r="L122" s="9"/>
      <c r="M122" s="9" t="s">
        <v>82</v>
      </c>
      <c r="N122" s="9"/>
      <c r="O122" s="9"/>
      <c r="P122" s="9"/>
      <c r="Q122" s="9"/>
      <c r="R122" s="9"/>
      <c r="S122" s="9"/>
      <c r="T122" s="9"/>
      <c r="U122" s="10" t="s">
        <v>83</v>
      </c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</row>
    <row r="123" spans="1:84" ht="102" customHeight="1">
      <c r="A123" s="4"/>
      <c r="B123" s="4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 t="s">
        <v>84</v>
      </c>
      <c r="V123" s="9"/>
      <c r="W123" s="9"/>
      <c r="X123" s="9"/>
      <c r="Y123" s="9"/>
      <c r="Z123" s="9"/>
      <c r="AA123" s="9"/>
      <c r="AB123" s="9" t="s">
        <v>85</v>
      </c>
      <c r="AC123" s="9"/>
      <c r="AD123" s="9"/>
      <c r="AE123" s="9"/>
      <c r="AF123" s="9"/>
      <c r="AG123" s="9"/>
      <c r="AH123" s="9"/>
      <c r="AI123" s="9"/>
      <c r="AJ123" s="9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</row>
    <row r="124" spans="1:84" ht="12.75" customHeight="1">
      <c r="A124" s="4"/>
      <c r="B124" s="4"/>
      <c r="C124" s="9" t="s">
        <v>15</v>
      </c>
      <c r="D124" s="9"/>
      <c r="E124" s="9"/>
      <c r="F124" s="9"/>
      <c r="G124" s="9"/>
      <c r="H124" s="9"/>
      <c r="I124" s="9">
        <v>6</v>
      </c>
      <c r="J124" s="9"/>
      <c r="K124" s="9"/>
      <c r="L124" s="9"/>
      <c r="M124" s="9">
        <v>7</v>
      </c>
      <c r="N124" s="9"/>
      <c r="O124" s="9"/>
      <c r="P124" s="9"/>
      <c r="Q124" s="9"/>
      <c r="R124" s="9"/>
      <c r="S124" s="9"/>
      <c r="T124" s="9"/>
      <c r="U124" s="9" t="s">
        <v>86</v>
      </c>
      <c r="V124" s="9"/>
      <c r="W124" s="9"/>
      <c r="X124" s="9"/>
      <c r="Y124" s="9"/>
      <c r="Z124" s="9"/>
      <c r="AA124" s="9"/>
      <c r="AB124" s="9" t="s">
        <v>87</v>
      </c>
      <c r="AC124" s="9"/>
      <c r="AD124" s="9"/>
      <c r="AE124" s="9"/>
      <c r="AF124" s="9"/>
      <c r="AG124" s="9"/>
      <c r="AH124" s="9"/>
      <c r="AI124" s="9"/>
      <c r="AJ124" s="9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</row>
    <row r="125" spans="1:84" ht="18.75" customHeight="1">
      <c r="A125" s="4"/>
      <c r="B125" s="4"/>
      <c r="C125" s="9" t="s">
        <v>26</v>
      </c>
      <c r="D125" s="9"/>
      <c r="E125" s="9"/>
      <c r="F125" s="9"/>
      <c r="G125" s="9"/>
      <c r="H125" s="9"/>
      <c r="I125" s="9"/>
      <c r="J125" s="9"/>
      <c r="K125" s="9"/>
      <c r="L125" s="9"/>
      <c r="M125" s="10"/>
      <c r="N125" s="10"/>
      <c r="O125" s="10"/>
      <c r="P125" s="10"/>
      <c r="Q125" s="10"/>
      <c r="R125" s="10"/>
      <c r="S125" s="10"/>
      <c r="T125" s="10"/>
      <c r="U125" s="10" t="s">
        <v>88</v>
      </c>
      <c r="V125" s="10"/>
      <c r="W125" s="10"/>
      <c r="X125" s="10"/>
      <c r="Y125" s="10"/>
      <c r="Z125" s="10"/>
      <c r="AA125" s="10"/>
      <c r="AB125" s="16" t="s">
        <v>89</v>
      </c>
      <c r="AC125" s="16"/>
      <c r="AD125" s="16"/>
      <c r="AE125" s="16"/>
      <c r="AF125" s="16"/>
      <c r="AG125" s="16"/>
      <c r="AH125" s="16"/>
      <c r="AI125" s="16"/>
      <c r="AJ125" s="16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</row>
    <row r="126" spans="1:84" ht="12.75" customHeight="1">
      <c r="A126" s="4"/>
      <c r="B126" s="4"/>
      <c r="C126" s="10">
        <v>2019</v>
      </c>
      <c r="D126" s="10"/>
      <c r="E126" s="10"/>
      <c r="F126" s="10"/>
      <c r="G126" s="10"/>
      <c r="H126" s="10"/>
      <c r="I126" s="11">
        <v>64653487.15</v>
      </c>
      <c r="J126" s="11"/>
      <c r="K126" s="11"/>
      <c r="L126" s="11"/>
      <c r="M126" s="11">
        <v>0</v>
      </c>
      <c r="N126" s="11"/>
      <c r="O126" s="11"/>
      <c r="P126" s="11"/>
      <c r="Q126" s="11"/>
      <c r="R126" s="11"/>
      <c r="S126" s="11"/>
      <c r="T126" s="11"/>
      <c r="U126" s="11">
        <v>225244</v>
      </c>
      <c r="V126" s="11"/>
      <c r="W126" s="11"/>
      <c r="X126" s="11"/>
      <c r="Y126" s="11"/>
      <c r="Z126" s="11"/>
      <c r="AA126" s="11"/>
      <c r="AB126" s="11">
        <v>1135284.96</v>
      </c>
      <c r="AC126" s="11"/>
      <c r="AD126" s="11"/>
      <c r="AE126" s="11"/>
      <c r="AF126" s="11"/>
      <c r="AG126" s="11"/>
      <c r="AH126" s="11"/>
      <c r="AI126" s="11"/>
      <c r="AJ126" s="11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</row>
    <row r="127" spans="3:36" ht="27" customHeight="1">
      <c r="C127" s="22" t="s">
        <v>271</v>
      </c>
      <c r="D127" s="23"/>
      <c r="E127" s="23"/>
      <c r="F127" s="23"/>
      <c r="G127" s="23"/>
      <c r="H127" s="24"/>
      <c r="I127" s="19">
        <v>66390207.15</v>
      </c>
      <c r="J127" s="20"/>
      <c r="K127" s="20"/>
      <c r="L127" s="21"/>
      <c r="M127" s="19">
        <v>0</v>
      </c>
      <c r="N127" s="20"/>
      <c r="O127" s="20"/>
      <c r="P127" s="20"/>
      <c r="Q127" s="20"/>
      <c r="R127" s="20"/>
      <c r="S127" s="20"/>
      <c r="T127" s="21"/>
      <c r="U127" s="19">
        <f>M13-N43</f>
        <v>2383130.089999996</v>
      </c>
      <c r="V127" s="20"/>
      <c r="W127" s="20"/>
      <c r="X127" s="20"/>
      <c r="Y127" s="20"/>
      <c r="Z127" s="20"/>
      <c r="AA127" s="21"/>
      <c r="AB127" s="19">
        <v>5212611.48</v>
      </c>
      <c r="AC127" s="20"/>
      <c r="AD127" s="20"/>
      <c r="AE127" s="20"/>
      <c r="AF127" s="20"/>
      <c r="AG127" s="20"/>
      <c r="AH127" s="20"/>
      <c r="AI127" s="20"/>
      <c r="AJ127" s="21"/>
    </row>
    <row r="128" spans="1:84" ht="12.75" customHeight="1">
      <c r="A128" s="4"/>
      <c r="B128" s="4"/>
      <c r="C128" s="10">
        <v>2020</v>
      </c>
      <c r="D128" s="10"/>
      <c r="E128" s="10"/>
      <c r="F128" s="10"/>
      <c r="G128" s="10"/>
      <c r="H128" s="10"/>
      <c r="I128" s="11">
        <v>63080047.15</v>
      </c>
      <c r="J128" s="11"/>
      <c r="K128" s="11"/>
      <c r="L128" s="11"/>
      <c r="M128" s="11">
        <v>0</v>
      </c>
      <c r="N128" s="11"/>
      <c r="O128" s="11"/>
      <c r="P128" s="11"/>
      <c r="Q128" s="11"/>
      <c r="R128" s="11"/>
      <c r="S128" s="11"/>
      <c r="T128" s="11"/>
      <c r="U128" s="11">
        <v>5412416.41</v>
      </c>
      <c r="V128" s="11"/>
      <c r="W128" s="11"/>
      <c r="X128" s="11"/>
      <c r="Y128" s="11"/>
      <c r="Z128" s="11"/>
      <c r="AA128" s="11"/>
      <c r="AB128" s="11">
        <v>5412416.41</v>
      </c>
      <c r="AC128" s="11"/>
      <c r="AD128" s="11"/>
      <c r="AE128" s="11"/>
      <c r="AF128" s="11"/>
      <c r="AG128" s="11"/>
      <c r="AH128" s="11"/>
      <c r="AI128" s="11"/>
      <c r="AJ128" s="11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</row>
    <row r="129" spans="1:84" ht="12.75" customHeight="1">
      <c r="A129" s="4"/>
      <c r="B129" s="4"/>
      <c r="C129" s="10">
        <v>2021</v>
      </c>
      <c r="D129" s="10"/>
      <c r="E129" s="10"/>
      <c r="F129" s="10"/>
      <c r="G129" s="10"/>
      <c r="H129" s="10"/>
      <c r="I129" s="11">
        <v>59406607.15</v>
      </c>
      <c r="J129" s="11"/>
      <c r="K129" s="11"/>
      <c r="L129" s="11"/>
      <c r="M129" s="11">
        <v>0</v>
      </c>
      <c r="N129" s="11"/>
      <c r="O129" s="11"/>
      <c r="P129" s="11"/>
      <c r="Q129" s="11"/>
      <c r="R129" s="11"/>
      <c r="S129" s="11"/>
      <c r="T129" s="11"/>
      <c r="U129" s="11">
        <v>3851411.17</v>
      </c>
      <c r="V129" s="11"/>
      <c r="W129" s="11"/>
      <c r="X129" s="11"/>
      <c r="Y129" s="11"/>
      <c r="Z129" s="11"/>
      <c r="AA129" s="11"/>
      <c r="AB129" s="11">
        <v>3851411.17</v>
      </c>
      <c r="AC129" s="11"/>
      <c r="AD129" s="11"/>
      <c r="AE129" s="11"/>
      <c r="AF129" s="11"/>
      <c r="AG129" s="11"/>
      <c r="AH129" s="11"/>
      <c r="AI129" s="11"/>
      <c r="AJ129" s="11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</row>
    <row r="130" spans="1:84" ht="12.75" customHeight="1">
      <c r="A130" s="4"/>
      <c r="B130" s="4"/>
      <c r="C130" s="10">
        <v>2022</v>
      </c>
      <c r="D130" s="10"/>
      <c r="E130" s="10"/>
      <c r="F130" s="10"/>
      <c r="G130" s="10"/>
      <c r="H130" s="10"/>
      <c r="I130" s="11">
        <v>55533167.15</v>
      </c>
      <c r="J130" s="11"/>
      <c r="K130" s="11"/>
      <c r="L130" s="11"/>
      <c r="M130" s="11">
        <v>0</v>
      </c>
      <c r="N130" s="11"/>
      <c r="O130" s="11"/>
      <c r="P130" s="11"/>
      <c r="Q130" s="11"/>
      <c r="R130" s="11"/>
      <c r="S130" s="11"/>
      <c r="T130" s="11"/>
      <c r="U130" s="11">
        <v>6073861.25</v>
      </c>
      <c r="V130" s="11"/>
      <c r="W130" s="11"/>
      <c r="X130" s="11"/>
      <c r="Y130" s="11"/>
      <c r="Z130" s="11"/>
      <c r="AA130" s="11"/>
      <c r="AB130" s="11">
        <v>6073861.25</v>
      </c>
      <c r="AC130" s="11"/>
      <c r="AD130" s="11"/>
      <c r="AE130" s="11"/>
      <c r="AF130" s="11"/>
      <c r="AG130" s="11"/>
      <c r="AH130" s="11"/>
      <c r="AI130" s="11"/>
      <c r="AJ130" s="11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</row>
    <row r="131" spans="1:84" ht="12.75" customHeight="1">
      <c r="A131" s="4"/>
      <c r="B131" s="4"/>
      <c r="C131" s="10">
        <v>2023</v>
      </c>
      <c r="D131" s="10"/>
      <c r="E131" s="10"/>
      <c r="F131" s="10"/>
      <c r="G131" s="10"/>
      <c r="H131" s="10"/>
      <c r="I131" s="11">
        <v>51120000</v>
      </c>
      <c r="J131" s="11"/>
      <c r="K131" s="11"/>
      <c r="L131" s="11"/>
      <c r="M131" s="11">
        <v>0</v>
      </c>
      <c r="N131" s="11"/>
      <c r="O131" s="11"/>
      <c r="P131" s="11"/>
      <c r="Q131" s="11"/>
      <c r="R131" s="11"/>
      <c r="S131" s="11"/>
      <c r="T131" s="11"/>
      <c r="U131" s="11">
        <v>8487993.33</v>
      </c>
      <c r="V131" s="11"/>
      <c r="W131" s="11"/>
      <c r="X131" s="11"/>
      <c r="Y131" s="11"/>
      <c r="Z131" s="11"/>
      <c r="AA131" s="11"/>
      <c r="AB131" s="11">
        <v>8487993.33</v>
      </c>
      <c r="AC131" s="11"/>
      <c r="AD131" s="11"/>
      <c r="AE131" s="11"/>
      <c r="AF131" s="11"/>
      <c r="AG131" s="11"/>
      <c r="AH131" s="11"/>
      <c r="AI131" s="11"/>
      <c r="AJ131" s="11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</row>
    <row r="132" spans="1:84" ht="12.75" customHeight="1">
      <c r="A132" s="4"/>
      <c r="B132" s="4"/>
      <c r="C132" s="10">
        <v>2024</v>
      </c>
      <c r="D132" s="10"/>
      <c r="E132" s="10"/>
      <c r="F132" s="10"/>
      <c r="G132" s="10"/>
      <c r="H132" s="10"/>
      <c r="I132" s="11">
        <v>45420000</v>
      </c>
      <c r="J132" s="11"/>
      <c r="K132" s="11"/>
      <c r="L132" s="11"/>
      <c r="M132" s="11">
        <v>0</v>
      </c>
      <c r="N132" s="11"/>
      <c r="O132" s="11"/>
      <c r="P132" s="11"/>
      <c r="Q132" s="11"/>
      <c r="R132" s="11"/>
      <c r="S132" s="11"/>
      <c r="T132" s="11"/>
      <c r="U132" s="11">
        <v>9555841.69</v>
      </c>
      <c r="V132" s="11"/>
      <c r="W132" s="11"/>
      <c r="X132" s="11"/>
      <c r="Y132" s="11"/>
      <c r="Z132" s="11"/>
      <c r="AA132" s="11"/>
      <c r="AB132" s="11">
        <v>9555841.69</v>
      </c>
      <c r="AC132" s="11"/>
      <c r="AD132" s="11"/>
      <c r="AE132" s="11"/>
      <c r="AF132" s="11"/>
      <c r="AG132" s="11"/>
      <c r="AH132" s="11"/>
      <c r="AI132" s="11"/>
      <c r="AJ132" s="11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</row>
    <row r="133" spans="1:84" ht="12.75" customHeight="1">
      <c r="A133" s="4"/>
      <c r="B133" s="4"/>
      <c r="C133" s="10">
        <v>2025</v>
      </c>
      <c r="D133" s="10"/>
      <c r="E133" s="10"/>
      <c r="F133" s="10"/>
      <c r="G133" s="10"/>
      <c r="H133" s="10"/>
      <c r="I133" s="11">
        <v>40920000</v>
      </c>
      <c r="J133" s="11"/>
      <c r="K133" s="11"/>
      <c r="L133" s="11"/>
      <c r="M133" s="11">
        <v>0</v>
      </c>
      <c r="N133" s="11"/>
      <c r="O133" s="11"/>
      <c r="P133" s="11"/>
      <c r="Q133" s="11"/>
      <c r="R133" s="11"/>
      <c r="S133" s="11"/>
      <c r="T133" s="11"/>
      <c r="U133" s="11">
        <v>10622235.51</v>
      </c>
      <c r="V133" s="11"/>
      <c r="W133" s="11"/>
      <c r="X133" s="11"/>
      <c r="Y133" s="11"/>
      <c r="Z133" s="11"/>
      <c r="AA133" s="11"/>
      <c r="AB133" s="11">
        <v>10622235.51</v>
      </c>
      <c r="AC133" s="11"/>
      <c r="AD133" s="11"/>
      <c r="AE133" s="11"/>
      <c r="AF133" s="11"/>
      <c r="AG133" s="11"/>
      <c r="AH133" s="11"/>
      <c r="AI133" s="11"/>
      <c r="AJ133" s="11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</row>
    <row r="134" spans="1:84" ht="12.75" customHeight="1">
      <c r="A134" s="4"/>
      <c r="B134" s="4"/>
      <c r="C134" s="10">
        <v>2026</v>
      </c>
      <c r="D134" s="10"/>
      <c r="E134" s="10"/>
      <c r="F134" s="10"/>
      <c r="G134" s="10"/>
      <c r="H134" s="10"/>
      <c r="I134" s="11">
        <v>36120000</v>
      </c>
      <c r="J134" s="11"/>
      <c r="K134" s="11"/>
      <c r="L134" s="11"/>
      <c r="M134" s="11">
        <v>0</v>
      </c>
      <c r="N134" s="11"/>
      <c r="O134" s="11"/>
      <c r="P134" s="11"/>
      <c r="Q134" s="11"/>
      <c r="R134" s="11"/>
      <c r="S134" s="11"/>
      <c r="T134" s="11"/>
      <c r="U134" s="11">
        <v>11722566.52</v>
      </c>
      <c r="V134" s="11"/>
      <c r="W134" s="11"/>
      <c r="X134" s="11"/>
      <c r="Y134" s="11"/>
      <c r="Z134" s="11"/>
      <c r="AA134" s="11"/>
      <c r="AB134" s="11">
        <v>11722566.52</v>
      </c>
      <c r="AC134" s="11"/>
      <c r="AD134" s="11"/>
      <c r="AE134" s="11"/>
      <c r="AF134" s="11"/>
      <c r="AG134" s="11"/>
      <c r="AH134" s="11"/>
      <c r="AI134" s="11"/>
      <c r="AJ134" s="11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</row>
    <row r="135" spans="1:84" ht="12.75" customHeight="1">
      <c r="A135" s="4"/>
      <c r="B135" s="4"/>
      <c r="C135" s="10">
        <v>2027</v>
      </c>
      <c r="D135" s="10"/>
      <c r="E135" s="10"/>
      <c r="F135" s="10"/>
      <c r="G135" s="10"/>
      <c r="H135" s="10"/>
      <c r="I135" s="11">
        <v>31120000</v>
      </c>
      <c r="J135" s="11"/>
      <c r="K135" s="11"/>
      <c r="L135" s="11"/>
      <c r="M135" s="11">
        <v>0</v>
      </c>
      <c r="N135" s="11"/>
      <c r="O135" s="11"/>
      <c r="P135" s="11"/>
      <c r="Q135" s="11"/>
      <c r="R135" s="11"/>
      <c r="S135" s="11"/>
      <c r="T135" s="11"/>
      <c r="U135" s="11">
        <v>12529329.94</v>
      </c>
      <c r="V135" s="11"/>
      <c r="W135" s="11"/>
      <c r="X135" s="11"/>
      <c r="Y135" s="11"/>
      <c r="Z135" s="11"/>
      <c r="AA135" s="11"/>
      <c r="AB135" s="11">
        <v>12529329.94</v>
      </c>
      <c r="AC135" s="11"/>
      <c r="AD135" s="11"/>
      <c r="AE135" s="11"/>
      <c r="AF135" s="11"/>
      <c r="AG135" s="11"/>
      <c r="AH135" s="11"/>
      <c r="AI135" s="11"/>
      <c r="AJ135" s="11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</row>
    <row r="136" spans="1:84" ht="12.75" customHeight="1">
      <c r="A136" s="4"/>
      <c r="B136" s="4"/>
      <c r="C136" s="10">
        <v>2028</v>
      </c>
      <c r="D136" s="10"/>
      <c r="E136" s="10"/>
      <c r="F136" s="10"/>
      <c r="G136" s="10"/>
      <c r="H136" s="10"/>
      <c r="I136" s="11">
        <v>25220000</v>
      </c>
      <c r="J136" s="11"/>
      <c r="K136" s="11"/>
      <c r="L136" s="11"/>
      <c r="M136" s="11">
        <v>0</v>
      </c>
      <c r="N136" s="11"/>
      <c r="O136" s="11"/>
      <c r="P136" s="11"/>
      <c r="Q136" s="11"/>
      <c r="R136" s="11"/>
      <c r="S136" s="11"/>
      <c r="T136" s="11"/>
      <c r="U136" s="11">
        <v>13321952.39</v>
      </c>
      <c r="V136" s="11"/>
      <c r="W136" s="11"/>
      <c r="X136" s="11"/>
      <c r="Y136" s="11"/>
      <c r="Z136" s="11"/>
      <c r="AA136" s="11"/>
      <c r="AB136" s="11">
        <v>13321952.39</v>
      </c>
      <c r="AC136" s="11"/>
      <c r="AD136" s="11"/>
      <c r="AE136" s="11"/>
      <c r="AF136" s="11"/>
      <c r="AG136" s="11"/>
      <c r="AH136" s="11"/>
      <c r="AI136" s="11"/>
      <c r="AJ136" s="11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</row>
    <row r="137" spans="1:84" ht="12.75" customHeight="1">
      <c r="A137" s="4"/>
      <c r="B137" s="4"/>
      <c r="C137" s="10">
        <v>2029</v>
      </c>
      <c r="D137" s="10"/>
      <c r="E137" s="10"/>
      <c r="F137" s="10"/>
      <c r="G137" s="10"/>
      <c r="H137" s="10"/>
      <c r="I137" s="11">
        <v>19120000</v>
      </c>
      <c r="J137" s="11"/>
      <c r="K137" s="11"/>
      <c r="L137" s="11"/>
      <c r="M137" s="11">
        <v>0</v>
      </c>
      <c r="N137" s="11"/>
      <c r="O137" s="11"/>
      <c r="P137" s="11"/>
      <c r="Q137" s="11"/>
      <c r="R137" s="11"/>
      <c r="S137" s="11"/>
      <c r="T137" s="11"/>
      <c r="U137" s="11">
        <v>14081532.05</v>
      </c>
      <c r="V137" s="11"/>
      <c r="W137" s="11"/>
      <c r="X137" s="11"/>
      <c r="Y137" s="11"/>
      <c r="Z137" s="11"/>
      <c r="AA137" s="11"/>
      <c r="AB137" s="11">
        <v>14081532.05</v>
      </c>
      <c r="AC137" s="11"/>
      <c r="AD137" s="11"/>
      <c r="AE137" s="11"/>
      <c r="AF137" s="11"/>
      <c r="AG137" s="11"/>
      <c r="AH137" s="11"/>
      <c r="AI137" s="11"/>
      <c r="AJ137" s="11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</row>
    <row r="138" spans="1:84" ht="12.75" customHeight="1">
      <c r="A138" s="4"/>
      <c r="B138" s="4"/>
      <c r="C138" s="10">
        <v>2030</v>
      </c>
      <c r="D138" s="10"/>
      <c r="E138" s="10"/>
      <c r="F138" s="10"/>
      <c r="G138" s="10"/>
      <c r="H138" s="10"/>
      <c r="I138" s="11">
        <v>13020000</v>
      </c>
      <c r="J138" s="11"/>
      <c r="K138" s="11"/>
      <c r="L138" s="11"/>
      <c r="M138" s="11">
        <v>0</v>
      </c>
      <c r="N138" s="11"/>
      <c r="O138" s="11"/>
      <c r="P138" s="11"/>
      <c r="Q138" s="11"/>
      <c r="R138" s="11"/>
      <c r="S138" s="11"/>
      <c r="T138" s="11"/>
      <c r="U138" s="11">
        <v>14883575.31</v>
      </c>
      <c r="V138" s="11"/>
      <c r="W138" s="11"/>
      <c r="X138" s="11"/>
      <c r="Y138" s="11"/>
      <c r="Z138" s="11"/>
      <c r="AA138" s="11"/>
      <c r="AB138" s="11">
        <v>14883575.31</v>
      </c>
      <c r="AC138" s="11"/>
      <c r="AD138" s="11"/>
      <c r="AE138" s="11"/>
      <c r="AF138" s="11"/>
      <c r="AG138" s="11"/>
      <c r="AH138" s="11"/>
      <c r="AI138" s="11"/>
      <c r="AJ138" s="11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</row>
    <row r="139" spans="1:84" ht="12.75" customHeight="1">
      <c r="A139" s="4"/>
      <c r="B139" s="4"/>
      <c r="C139" s="10">
        <v>2031</v>
      </c>
      <c r="D139" s="10"/>
      <c r="E139" s="10"/>
      <c r="F139" s="10"/>
      <c r="G139" s="10"/>
      <c r="H139" s="10"/>
      <c r="I139" s="11">
        <v>6520000</v>
      </c>
      <c r="J139" s="11"/>
      <c r="K139" s="11"/>
      <c r="L139" s="11"/>
      <c r="M139" s="11">
        <v>0</v>
      </c>
      <c r="N139" s="11"/>
      <c r="O139" s="11"/>
      <c r="P139" s="11"/>
      <c r="Q139" s="11"/>
      <c r="R139" s="11"/>
      <c r="S139" s="11"/>
      <c r="T139" s="11"/>
      <c r="U139" s="11">
        <v>15672489.25</v>
      </c>
      <c r="V139" s="11"/>
      <c r="W139" s="11"/>
      <c r="X139" s="11"/>
      <c r="Y139" s="11"/>
      <c r="Z139" s="11"/>
      <c r="AA139" s="11"/>
      <c r="AB139" s="11">
        <v>15672489.25</v>
      </c>
      <c r="AC139" s="11"/>
      <c r="AD139" s="11"/>
      <c r="AE139" s="11"/>
      <c r="AF139" s="11"/>
      <c r="AG139" s="11"/>
      <c r="AH139" s="11"/>
      <c r="AI139" s="11"/>
      <c r="AJ139" s="11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</row>
    <row r="140" spans="1:84" ht="12.75" customHeight="1">
      <c r="A140" s="4"/>
      <c r="B140" s="4"/>
      <c r="C140" s="10">
        <v>2032</v>
      </c>
      <c r="D140" s="10"/>
      <c r="E140" s="10"/>
      <c r="F140" s="10"/>
      <c r="G140" s="10"/>
      <c r="H140" s="10"/>
      <c r="I140" s="11">
        <v>2200000</v>
      </c>
      <c r="J140" s="11"/>
      <c r="K140" s="11"/>
      <c r="L140" s="11"/>
      <c r="M140" s="11">
        <v>0</v>
      </c>
      <c r="N140" s="11"/>
      <c r="O140" s="11"/>
      <c r="P140" s="11"/>
      <c r="Q140" s="11"/>
      <c r="R140" s="11"/>
      <c r="S140" s="11"/>
      <c r="T140" s="11"/>
      <c r="U140" s="11">
        <v>16944019.83</v>
      </c>
      <c r="V140" s="11"/>
      <c r="W140" s="11"/>
      <c r="X140" s="11"/>
      <c r="Y140" s="11"/>
      <c r="Z140" s="11"/>
      <c r="AA140" s="11"/>
      <c r="AB140" s="11">
        <v>16944019.83</v>
      </c>
      <c r="AC140" s="11"/>
      <c r="AD140" s="11"/>
      <c r="AE140" s="11"/>
      <c r="AF140" s="11"/>
      <c r="AG140" s="11"/>
      <c r="AH140" s="11"/>
      <c r="AI140" s="11"/>
      <c r="AJ140" s="11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</row>
    <row r="141" spans="1:84" ht="12.75" customHeight="1">
      <c r="A141" s="4"/>
      <c r="B141" s="4"/>
      <c r="C141" s="10">
        <v>2033</v>
      </c>
      <c r="D141" s="10"/>
      <c r="E141" s="10"/>
      <c r="F141" s="10"/>
      <c r="G141" s="10"/>
      <c r="H141" s="10"/>
      <c r="I141" s="11">
        <v>0</v>
      </c>
      <c r="J141" s="11"/>
      <c r="K141" s="11"/>
      <c r="L141" s="11"/>
      <c r="M141" s="11">
        <v>0</v>
      </c>
      <c r="N141" s="11"/>
      <c r="O141" s="11"/>
      <c r="P141" s="11"/>
      <c r="Q141" s="11"/>
      <c r="R141" s="11"/>
      <c r="S141" s="11"/>
      <c r="T141" s="11"/>
      <c r="U141" s="11">
        <v>17733944.08</v>
      </c>
      <c r="V141" s="11"/>
      <c r="W141" s="11"/>
      <c r="X141" s="11"/>
      <c r="Y141" s="11"/>
      <c r="Z141" s="11"/>
      <c r="AA141" s="11"/>
      <c r="AB141" s="11">
        <v>17733944.08</v>
      </c>
      <c r="AC141" s="11"/>
      <c r="AD141" s="11"/>
      <c r="AE141" s="11"/>
      <c r="AF141" s="11"/>
      <c r="AG141" s="11"/>
      <c r="AH141" s="11"/>
      <c r="AI141" s="11"/>
      <c r="AJ141" s="11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</row>
    <row r="142" spans="1:84" ht="4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</row>
    <row r="143" spans="1:84" ht="60" customHeight="1">
      <c r="A143" s="4"/>
      <c r="B143" s="4"/>
      <c r="C143" s="12" t="s">
        <v>269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4"/>
      <c r="CF143" s="4"/>
    </row>
    <row r="144" spans="1:8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</row>
    <row r="145" spans="1:84" ht="31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13" t="s">
        <v>269</v>
      </c>
      <c r="BU145" s="13"/>
      <c r="BV145" s="13"/>
      <c r="BW145" s="13"/>
      <c r="BX145" s="13"/>
      <c r="BY145" s="13"/>
      <c r="BZ145" s="13" t="s">
        <v>269</v>
      </c>
      <c r="CA145" s="13"/>
      <c r="CB145" s="13"/>
      <c r="CC145" s="13"/>
      <c r="CD145" s="4"/>
      <c r="CE145" s="4"/>
      <c r="CF145" s="4"/>
    </row>
    <row r="146" spans="1:84" ht="31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</row>
    <row r="147" spans="1:84" ht="12.75" customHeight="1">
      <c r="A147" s="4"/>
      <c r="B147" s="4"/>
      <c r="C147" s="4"/>
      <c r="D147" s="4"/>
      <c r="E147" s="9" t="s">
        <v>1</v>
      </c>
      <c r="F147" s="9"/>
      <c r="G147" s="9"/>
      <c r="H147" s="10" t="s">
        <v>90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</row>
    <row r="148" spans="1:84" ht="165" customHeight="1">
      <c r="A148" s="4"/>
      <c r="B148" s="4"/>
      <c r="C148" s="4"/>
      <c r="D148" s="4"/>
      <c r="E148" s="9"/>
      <c r="F148" s="9"/>
      <c r="G148" s="9"/>
      <c r="H148" s="14" t="s">
        <v>91</v>
      </c>
      <c r="I148" s="14"/>
      <c r="J148" s="14"/>
      <c r="K148" s="14"/>
      <c r="L148" s="14" t="s">
        <v>92</v>
      </c>
      <c r="M148" s="14"/>
      <c r="N148" s="14"/>
      <c r="O148" s="14"/>
      <c r="P148" s="14"/>
      <c r="Q148" s="14"/>
      <c r="R148" s="14"/>
      <c r="S148" s="14" t="s">
        <v>93</v>
      </c>
      <c r="T148" s="14"/>
      <c r="U148" s="14"/>
      <c r="V148" s="14"/>
      <c r="W148" s="14"/>
      <c r="X148" s="14"/>
      <c r="Y148" s="14"/>
      <c r="Z148" s="14" t="s">
        <v>94</v>
      </c>
      <c r="AA148" s="14"/>
      <c r="AB148" s="14"/>
      <c r="AC148" s="14"/>
      <c r="AD148" s="14"/>
      <c r="AE148" s="14"/>
      <c r="AF148" s="14"/>
      <c r="AG148" s="14" t="s">
        <v>95</v>
      </c>
      <c r="AH148" s="14"/>
      <c r="AI148" s="14"/>
      <c r="AJ148" s="14"/>
      <c r="AK148" s="14"/>
      <c r="AL148" s="14"/>
      <c r="AM148" s="14"/>
      <c r="AN148" s="14" t="s">
        <v>96</v>
      </c>
      <c r="AO148" s="14"/>
      <c r="AP148" s="14"/>
      <c r="AQ148" s="14"/>
      <c r="AR148" s="14"/>
      <c r="AS148" s="14" t="s">
        <v>97</v>
      </c>
      <c r="AT148" s="14"/>
      <c r="AU148" s="14"/>
      <c r="AV148" s="14"/>
      <c r="AW148" s="14"/>
      <c r="AX148" s="14" t="s">
        <v>98</v>
      </c>
      <c r="AY148" s="14"/>
      <c r="AZ148" s="14"/>
      <c r="BA148" s="14"/>
      <c r="BB148" s="14"/>
      <c r="BC148" s="14"/>
      <c r="BD148" s="14"/>
      <c r="BE148" s="14"/>
      <c r="BF148" s="14" t="s">
        <v>99</v>
      </c>
      <c r="BG148" s="14"/>
      <c r="BH148" s="14"/>
      <c r="BI148" s="14"/>
      <c r="BJ148" s="14"/>
      <c r="BK148" s="14"/>
      <c r="BL148" s="1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</row>
    <row r="149" spans="1:84" ht="12.75" customHeight="1">
      <c r="A149" s="4"/>
      <c r="B149" s="4"/>
      <c r="C149" s="4"/>
      <c r="D149" s="4"/>
      <c r="E149" s="9" t="s">
        <v>15</v>
      </c>
      <c r="F149" s="9"/>
      <c r="G149" s="9"/>
      <c r="H149" s="9" t="s">
        <v>100</v>
      </c>
      <c r="I149" s="9"/>
      <c r="J149" s="9"/>
      <c r="K149" s="9"/>
      <c r="L149" s="9" t="s">
        <v>101</v>
      </c>
      <c r="M149" s="9"/>
      <c r="N149" s="9"/>
      <c r="O149" s="9"/>
      <c r="P149" s="9"/>
      <c r="Q149" s="9"/>
      <c r="R149" s="9"/>
      <c r="S149" s="9" t="s">
        <v>102</v>
      </c>
      <c r="T149" s="9"/>
      <c r="U149" s="9"/>
      <c r="V149" s="9"/>
      <c r="W149" s="9"/>
      <c r="X149" s="9"/>
      <c r="Y149" s="9"/>
      <c r="Z149" s="9" t="s">
        <v>103</v>
      </c>
      <c r="AA149" s="9"/>
      <c r="AB149" s="9"/>
      <c r="AC149" s="9"/>
      <c r="AD149" s="9"/>
      <c r="AE149" s="9"/>
      <c r="AF149" s="9"/>
      <c r="AG149" s="9" t="s">
        <v>104</v>
      </c>
      <c r="AH149" s="9"/>
      <c r="AI149" s="9"/>
      <c r="AJ149" s="9"/>
      <c r="AK149" s="9"/>
      <c r="AL149" s="9"/>
      <c r="AM149" s="9"/>
      <c r="AN149" s="9" t="s">
        <v>105</v>
      </c>
      <c r="AO149" s="9"/>
      <c r="AP149" s="9"/>
      <c r="AQ149" s="9"/>
      <c r="AR149" s="9"/>
      <c r="AS149" s="9" t="s">
        <v>106</v>
      </c>
      <c r="AT149" s="9"/>
      <c r="AU149" s="9"/>
      <c r="AV149" s="9"/>
      <c r="AW149" s="9"/>
      <c r="AX149" s="9" t="s">
        <v>107</v>
      </c>
      <c r="AY149" s="9"/>
      <c r="AZ149" s="9"/>
      <c r="BA149" s="9"/>
      <c r="BB149" s="9"/>
      <c r="BC149" s="9"/>
      <c r="BD149" s="9"/>
      <c r="BE149" s="9"/>
      <c r="BF149" s="9" t="s">
        <v>108</v>
      </c>
      <c r="BG149" s="9"/>
      <c r="BH149" s="9"/>
      <c r="BI149" s="9"/>
      <c r="BJ149" s="9"/>
      <c r="BK149" s="9"/>
      <c r="BL149" s="9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</row>
    <row r="150" spans="1:84" ht="18.75" customHeight="1">
      <c r="A150" s="4"/>
      <c r="B150" s="4"/>
      <c r="C150" s="4"/>
      <c r="D150" s="4"/>
      <c r="E150" s="9" t="s">
        <v>26</v>
      </c>
      <c r="F150" s="9"/>
      <c r="G150" s="9"/>
      <c r="H150" s="14" t="s">
        <v>109</v>
      </c>
      <c r="I150" s="14"/>
      <c r="J150" s="14"/>
      <c r="K150" s="14"/>
      <c r="L150" s="17" t="s">
        <v>110</v>
      </c>
      <c r="M150" s="17"/>
      <c r="N150" s="17"/>
      <c r="O150" s="17"/>
      <c r="P150" s="17"/>
      <c r="Q150" s="17"/>
      <c r="R150" s="17"/>
      <c r="S150" s="10"/>
      <c r="T150" s="10"/>
      <c r="U150" s="10"/>
      <c r="V150" s="10"/>
      <c r="W150" s="10"/>
      <c r="X150" s="10"/>
      <c r="Y150" s="10"/>
      <c r="Z150" s="17" t="s">
        <v>111</v>
      </c>
      <c r="AA150" s="17"/>
      <c r="AB150" s="17"/>
      <c r="AC150" s="17"/>
      <c r="AD150" s="17"/>
      <c r="AE150" s="17"/>
      <c r="AF150" s="17"/>
      <c r="AG150" s="16" t="s">
        <v>112</v>
      </c>
      <c r="AH150" s="16"/>
      <c r="AI150" s="16"/>
      <c r="AJ150" s="16"/>
      <c r="AK150" s="16"/>
      <c r="AL150" s="16"/>
      <c r="AM150" s="16"/>
      <c r="AN150" s="14" t="s">
        <v>113</v>
      </c>
      <c r="AO150" s="14"/>
      <c r="AP150" s="14"/>
      <c r="AQ150" s="14"/>
      <c r="AR150" s="14"/>
      <c r="AS150" s="14" t="s">
        <v>113</v>
      </c>
      <c r="AT150" s="14"/>
      <c r="AU150" s="14"/>
      <c r="AV150" s="14"/>
      <c r="AW150" s="14"/>
      <c r="AX150" s="10" t="s">
        <v>114</v>
      </c>
      <c r="AY150" s="10"/>
      <c r="AZ150" s="10"/>
      <c r="BA150" s="10"/>
      <c r="BB150" s="10"/>
      <c r="BC150" s="10"/>
      <c r="BD150" s="10"/>
      <c r="BE150" s="10"/>
      <c r="BF150" s="10" t="s">
        <v>115</v>
      </c>
      <c r="BG150" s="10"/>
      <c r="BH150" s="10"/>
      <c r="BI150" s="10"/>
      <c r="BJ150" s="10"/>
      <c r="BK150" s="10"/>
      <c r="BL150" s="10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</row>
    <row r="151" spans="1:84" ht="12.75" customHeight="1">
      <c r="A151" s="4"/>
      <c r="B151" s="4"/>
      <c r="C151" s="4"/>
      <c r="D151" s="4"/>
      <c r="E151" s="10">
        <v>2019</v>
      </c>
      <c r="F151" s="10"/>
      <c r="G151" s="10"/>
      <c r="H151" s="15" t="s">
        <v>116</v>
      </c>
      <c r="I151" s="15"/>
      <c r="J151" s="15"/>
      <c r="K151" s="15"/>
      <c r="L151" s="15" t="s">
        <v>117</v>
      </c>
      <c r="M151" s="15"/>
      <c r="N151" s="15"/>
      <c r="O151" s="15"/>
      <c r="P151" s="15"/>
      <c r="Q151" s="15"/>
      <c r="R151" s="15"/>
      <c r="S151" s="11">
        <v>0</v>
      </c>
      <c r="T151" s="11"/>
      <c r="U151" s="11"/>
      <c r="V151" s="11"/>
      <c r="W151" s="11"/>
      <c r="X151" s="11"/>
      <c r="Y151" s="11"/>
      <c r="Z151" s="15" t="s">
        <v>117</v>
      </c>
      <c r="AA151" s="15"/>
      <c r="AB151" s="15"/>
      <c r="AC151" s="15"/>
      <c r="AD151" s="15"/>
      <c r="AE151" s="15"/>
      <c r="AF151" s="15"/>
      <c r="AG151" s="15" t="s">
        <v>118</v>
      </c>
      <c r="AH151" s="15"/>
      <c r="AI151" s="15"/>
      <c r="AJ151" s="15"/>
      <c r="AK151" s="15"/>
      <c r="AL151" s="15"/>
      <c r="AM151" s="15"/>
      <c r="AN151" s="9" t="s">
        <v>119</v>
      </c>
      <c r="AO151" s="9"/>
      <c r="AP151" s="9"/>
      <c r="AQ151" s="9"/>
      <c r="AR151" s="9"/>
      <c r="AS151" s="9" t="s">
        <v>120</v>
      </c>
      <c r="AT151" s="9"/>
      <c r="AU151" s="9"/>
      <c r="AV151" s="9"/>
      <c r="AW151" s="9"/>
      <c r="AX151" s="9" t="s">
        <v>121</v>
      </c>
      <c r="AY151" s="9"/>
      <c r="AZ151" s="9"/>
      <c r="BA151" s="9"/>
      <c r="BB151" s="9"/>
      <c r="BC151" s="9"/>
      <c r="BD151" s="9"/>
      <c r="BE151" s="9"/>
      <c r="BF151" s="9" t="s">
        <v>121</v>
      </c>
      <c r="BG151" s="9"/>
      <c r="BH151" s="9"/>
      <c r="BI151" s="9"/>
      <c r="BJ151" s="9"/>
      <c r="BK151" s="9"/>
      <c r="BL151" s="9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</row>
    <row r="152" spans="5:64" ht="22.5" customHeight="1">
      <c r="E152" s="22" t="s">
        <v>271</v>
      </c>
      <c r="F152" s="23"/>
      <c r="G152" s="24"/>
      <c r="H152" s="28">
        <v>0.0308</v>
      </c>
      <c r="I152" s="29"/>
      <c r="J152" s="29"/>
      <c r="K152" s="30"/>
      <c r="L152" s="28">
        <v>0.0128</v>
      </c>
      <c r="M152" s="29"/>
      <c r="N152" s="29"/>
      <c r="O152" s="29"/>
      <c r="P152" s="29"/>
      <c r="Q152" s="29"/>
      <c r="R152" s="30"/>
      <c r="S152" s="31">
        <v>0</v>
      </c>
      <c r="T152" s="31"/>
      <c r="U152" s="31"/>
      <c r="V152" s="31"/>
      <c r="W152" s="31"/>
      <c r="X152" s="31"/>
      <c r="Y152" s="31"/>
      <c r="Z152" s="32">
        <v>1.28</v>
      </c>
      <c r="AA152" s="33"/>
      <c r="AB152" s="33"/>
      <c r="AC152" s="33"/>
      <c r="AD152" s="33"/>
      <c r="AE152" s="33"/>
      <c r="AF152" s="34"/>
      <c r="AG152" s="32">
        <v>6.78</v>
      </c>
      <c r="AH152" s="33"/>
      <c r="AI152" s="33"/>
      <c r="AJ152" s="33"/>
      <c r="AK152" s="33"/>
      <c r="AL152" s="33"/>
      <c r="AM152" s="34"/>
      <c r="AN152" s="32">
        <v>4.2</v>
      </c>
      <c r="AO152" s="33"/>
      <c r="AP152" s="33"/>
      <c r="AQ152" s="33"/>
      <c r="AR152" s="34"/>
      <c r="AS152" s="32">
        <v>5.17</v>
      </c>
      <c r="AT152" s="33"/>
      <c r="AU152" s="33"/>
      <c r="AV152" s="33"/>
      <c r="AW152" s="34"/>
      <c r="AX152" s="32" t="s">
        <v>121</v>
      </c>
      <c r="AY152" s="33"/>
      <c r="AZ152" s="33"/>
      <c r="BA152" s="33"/>
      <c r="BB152" s="33"/>
      <c r="BC152" s="33"/>
      <c r="BD152" s="33"/>
      <c r="BE152" s="34"/>
      <c r="BF152" s="32" t="s">
        <v>121</v>
      </c>
      <c r="BG152" s="33"/>
      <c r="BH152" s="33"/>
      <c r="BI152" s="33"/>
      <c r="BJ152" s="33"/>
      <c r="BK152" s="33"/>
      <c r="BL152" s="34"/>
    </row>
    <row r="153" spans="1:84" ht="12.75" customHeight="1">
      <c r="A153" s="4"/>
      <c r="B153" s="4"/>
      <c r="C153" s="4"/>
      <c r="D153" s="4"/>
      <c r="E153" s="10">
        <v>2020</v>
      </c>
      <c r="F153" s="10"/>
      <c r="G153" s="10"/>
      <c r="H153" s="15" t="s">
        <v>122</v>
      </c>
      <c r="I153" s="15"/>
      <c r="J153" s="15"/>
      <c r="K153" s="15"/>
      <c r="L153" s="15" t="s">
        <v>123</v>
      </c>
      <c r="M153" s="15"/>
      <c r="N153" s="15"/>
      <c r="O153" s="15"/>
      <c r="P153" s="15"/>
      <c r="Q153" s="15"/>
      <c r="R153" s="15"/>
      <c r="S153" s="11">
        <v>0</v>
      </c>
      <c r="T153" s="11"/>
      <c r="U153" s="11"/>
      <c r="V153" s="11"/>
      <c r="W153" s="11"/>
      <c r="X153" s="11"/>
      <c r="Y153" s="11"/>
      <c r="Z153" s="15" t="s">
        <v>123</v>
      </c>
      <c r="AA153" s="15"/>
      <c r="AB153" s="15"/>
      <c r="AC153" s="15"/>
      <c r="AD153" s="15"/>
      <c r="AE153" s="15"/>
      <c r="AF153" s="15"/>
      <c r="AG153" s="15" t="s">
        <v>124</v>
      </c>
      <c r="AH153" s="15"/>
      <c r="AI153" s="15"/>
      <c r="AJ153" s="15"/>
      <c r="AK153" s="15"/>
      <c r="AL153" s="15"/>
      <c r="AM153" s="15"/>
      <c r="AN153" s="9" t="s">
        <v>125</v>
      </c>
      <c r="AO153" s="9"/>
      <c r="AP153" s="9"/>
      <c r="AQ153" s="9"/>
      <c r="AR153" s="9"/>
      <c r="AS153" s="9" t="s">
        <v>126</v>
      </c>
      <c r="AT153" s="9"/>
      <c r="AU153" s="9"/>
      <c r="AV153" s="9"/>
      <c r="AW153" s="9"/>
      <c r="AX153" s="9" t="s">
        <v>121</v>
      </c>
      <c r="AY153" s="9"/>
      <c r="AZ153" s="9"/>
      <c r="BA153" s="9"/>
      <c r="BB153" s="9"/>
      <c r="BC153" s="9"/>
      <c r="BD153" s="9"/>
      <c r="BE153" s="9"/>
      <c r="BF153" s="9" t="s">
        <v>121</v>
      </c>
      <c r="BG153" s="9"/>
      <c r="BH153" s="9"/>
      <c r="BI153" s="9"/>
      <c r="BJ153" s="9"/>
      <c r="BK153" s="9"/>
      <c r="BL153" s="9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</row>
    <row r="154" spans="1:84" ht="12.75" customHeight="1">
      <c r="A154" s="4"/>
      <c r="B154" s="4"/>
      <c r="C154" s="4"/>
      <c r="D154" s="4"/>
      <c r="E154" s="10">
        <v>2021</v>
      </c>
      <c r="F154" s="10"/>
      <c r="G154" s="10"/>
      <c r="H154" s="15" t="s">
        <v>127</v>
      </c>
      <c r="I154" s="15"/>
      <c r="J154" s="15"/>
      <c r="K154" s="15"/>
      <c r="L154" s="15" t="s">
        <v>128</v>
      </c>
      <c r="M154" s="15"/>
      <c r="N154" s="15"/>
      <c r="O154" s="15"/>
      <c r="P154" s="15"/>
      <c r="Q154" s="15"/>
      <c r="R154" s="15"/>
      <c r="S154" s="11">
        <v>0</v>
      </c>
      <c r="T154" s="11"/>
      <c r="U154" s="11"/>
      <c r="V154" s="11"/>
      <c r="W154" s="11"/>
      <c r="X154" s="11"/>
      <c r="Y154" s="11"/>
      <c r="Z154" s="15" t="s">
        <v>128</v>
      </c>
      <c r="AA154" s="15"/>
      <c r="AB154" s="15"/>
      <c r="AC154" s="15"/>
      <c r="AD154" s="15"/>
      <c r="AE154" s="15"/>
      <c r="AF154" s="15"/>
      <c r="AG154" s="15" t="s">
        <v>129</v>
      </c>
      <c r="AH154" s="15"/>
      <c r="AI154" s="15"/>
      <c r="AJ154" s="15"/>
      <c r="AK154" s="15"/>
      <c r="AL154" s="15"/>
      <c r="AM154" s="15"/>
      <c r="AN154" s="9" t="s">
        <v>130</v>
      </c>
      <c r="AO154" s="9"/>
      <c r="AP154" s="9"/>
      <c r="AQ154" s="9"/>
      <c r="AR154" s="9"/>
      <c r="AS154" s="9" t="s">
        <v>131</v>
      </c>
      <c r="AT154" s="9"/>
      <c r="AU154" s="9"/>
      <c r="AV154" s="9"/>
      <c r="AW154" s="9"/>
      <c r="AX154" s="9" t="s">
        <v>121</v>
      </c>
      <c r="AY154" s="9"/>
      <c r="AZ154" s="9"/>
      <c r="BA154" s="9"/>
      <c r="BB154" s="9"/>
      <c r="BC154" s="9"/>
      <c r="BD154" s="9"/>
      <c r="BE154" s="9"/>
      <c r="BF154" s="9" t="s">
        <v>121</v>
      </c>
      <c r="BG154" s="9"/>
      <c r="BH154" s="9"/>
      <c r="BI154" s="9"/>
      <c r="BJ154" s="9"/>
      <c r="BK154" s="9"/>
      <c r="BL154" s="9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</row>
    <row r="155" spans="1:84" ht="12.75" customHeight="1">
      <c r="A155" s="4"/>
      <c r="B155" s="4"/>
      <c r="C155" s="4"/>
      <c r="D155" s="4"/>
      <c r="E155" s="10">
        <v>2022</v>
      </c>
      <c r="F155" s="10"/>
      <c r="G155" s="10"/>
      <c r="H155" s="15" t="s">
        <v>132</v>
      </c>
      <c r="I155" s="15"/>
      <c r="J155" s="15"/>
      <c r="K155" s="15"/>
      <c r="L155" s="15" t="s">
        <v>133</v>
      </c>
      <c r="M155" s="15"/>
      <c r="N155" s="15"/>
      <c r="O155" s="15"/>
      <c r="P155" s="15"/>
      <c r="Q155" s="15"/>
      <c r="R155" s="15"/>
      <c r="S155" s="11">
        <v>0</v>
      </c>
      <c r="T155" s="11"/>
      <c r="U155" s="11"/>
      <c r="V155" s="11"/>
      <c r="W155" s="11"/>
      <c r="X155" s="11"/>
      <c r="Y155" s="11"/>
      <c r="Z155" s="15" t="s">
        <v>133</v>
      </c>
      <c r="AA155" s="15"/>
      <c r="AB155" s="15"/>
      <c r="AC155" s="15"/>
      <c r="AD155" s="15"/>
      <c r="AE155" s="15"/>
      <c r="AF155" s="15"/>
      <c r="AG155" s="15" t="s">
        <v>134</v>
      </c>
      <c r="AH155" s="15"/>
      <c r="AI155" s="15"/>
      <c r="AJ155" s="15"/>
      <c r="AK155" s="15"/>
      <c r="AL155" s="15"/>
      <c r="AM155" s="15"/>
      <c r="AN155" s="9" t="s">
        <v>135</v>
      </c>
      <c r="AO155" s="9"/>
      <c r="AP155" s="9"/>
      <c r="AQ155" s="9"/>
      <c r="AR155" s="9"/>
      <c r="AS155" s="9" t="s">
        <v>135</v>
      </c>
      <c r="AT155" s="9"/>
      <c r="AU155" s="9"/>
      <c r="AV155" s="9"/>
      <c r="AW155" s="9"/>
      <c r="AX155" s="9" t="s">
        <v>121</v>
      </c>
      <c r="AY155" s="9"/>
      <c r="AZ155" s="9"/>
      <c r="BA155" s="9"/>
      <c r="BB155" s="9"/>
      <c r="BC155" s="9"/>
      <c r="BD155" s="9"/>
      <c r="BE155" s="9"/>
      <c r="BF155" s="9" t="s">
        <v>121</v>
      </c>
      <c r="BG155" s="9"/>
      <c r="BH155" s="9"/>
      <c r="BI155" s="9"/>
      <c r="BJ155" s="9"/>
      <c r="BK155" s="9"/>
      <c r="BL155" s="9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</row>
    <row r="156" spans="1:84" ht="12.75" customHeight="1">
      <c r="A156" s="4"/>
      <c r="B156" s="4"/>
      <c r="C156" s="4"/>
      <c r="D156" s="4"/>
      <c r="E156" s="10">
        <v>2023</v>
      </c>
      <c r="F156" s="10"/>
      <c r="G156" s="10"/>
      <c r="H156" s="15" t="s">
        <v>136</v>
      </c>
      <c r="I156" s="15"/>
      <c r="J156" s="15"/>
      <c r="K156" s="15"/>
      <c r="L156" s="15" t="s">
        <v>137</v>
      </c>
      <c r="M156" s="15"/>
      <c r="N156" s="15"/>
      <c r="O156" s="15"/>
      <c r="P156" s="15"/>
      <c r="Q156" s="15"/>
      <c r="R156" s="15"/>
      <c r="S156" s="11">
        <v>0</v>
      </c>
      <c r="T156" s="11"/>
      <c r="U156" s="11"/>
      <c r="V156" s="11"/>
      <c r="W156" s="11"/>
      <c r="X156" s="11"/>
      <c r="Y156" s="11"/>
      <c r="Z156" s="15" t="s">
        <v>137</v>
      </c>
      <c r="AA156" s="15"/>
      <c r="AB156" s="15"/>
      <c r="AC156" s="15"/>
      <c r="AD156" s="15"/>
      <c r="AE156" s="15"/>
      <c r="AF156" s="15"/>
      <c r="AG156" s="15" t="s">
        <v>138</v>
      </c>
      <c r="AH156" s="15"/>
      <c r="AI156" s="15"/>
      <c r="AJ156" s="15"/>
      <c r="AK156" s="15"/>
      <c r="AL156" s="15"/>
      <c r="AM156" s="15"/>
      <c r="AN156" s="9" t="s">
        <v>139</v>
      </c>
      <c r="AO156" s="9"/>
      <c r="AP156" s="9"/>
      <c r="AQ156" s="9"/>
      <c r="AR156" s="9"/>
      <c r="AS156" s="9" t="s">
        <v>139</v>
      </c>
      <c r="AT156" s="9"/>
      <c r="AU156" s="9"/>
      <c r="AV156" s="9"/>
      <c r="AW156" s="9"/>
      <c r="AX156" s="9" t="s">
        <v>121</v>
      </c>
      <c r="AY156" s="9"/>
      <c r="AZ156" s="9"/>
      <c r="BA156" s="9"/>
      <c r="BB156" s="9"/>
      <c r="BC156" s="9"/>
      <c r="BD156" s="9"/>
      <c r="BE156" s="9"/>
      <c r="BF156" s="9" t="s">
        <v>121</v>
      </c>
      <c r="BG156" s="9"/>
      <c r="BH156" s="9"/>
      <c r="BI156" s="9"/>
      <c r="BJ156" s="9"/>
      <c r="BK156" s="9"/>
      <c r="BL156" s="9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</row>
    <row r="157" spans="1:84" ht="12.75" customHeight="1">
      <c r="A157" s="4"/>
      <c r="B157" s="4"/>
      <c r="C157" s="4"/>
      <c r="D157" s="4"/>
      <c r="E157" s="10">
        <v>2024</v>
      </c>
      <c r="F157" s="10"/>
      <c r="G157" s="10"/>
      <c r="H157" s="15" t="s">
        <v>140</v>
      </c>
      <c r="I157" s="15"/>
      <c r="J157" s="15"/>
      <c r="K157" s="15"/>
      <c r="L157" s="15" t="s">
        <v>141</v>
      </c>
      <c r="M157" s="15"/>
      <c r="N157" s="15"/>
      <c r="O157" s="15"/>
      <c r="P157" s="15"/>
      <c r="Q157" s="15"/>
      <c r="R157" s="15"/>
      <c r="S157" s="11">
        <v>0</v>
      </c>
      <c r="T157" s="11"/>
      <c r="U157" s="11"/>
      <c r="V157" s="11"/>
      <c r="W157" s="11"/>
      <c r="X157" s="11"/>
      <c r="Y157" s="11"/>
      <c r="Z157" s="15" t="s">
        <v>141</v>
      </c>
      <c r="AA157" s="15"/>
      <c r="AB157" s="15"/>
      <c r="AC157" s="15"/>
      <c r="AD157" s="15"/>
      <c r="AE157" s="15"/>
      <c r="AF157" s="15"/>
      <c r="AG157" s="15" t="s">
        <v>142</v>
      </c>
      <c r="AH157" s="15"/>
      <c r="AI157" s="15"/>
      <c r="AJ157" s="15"/>
      <c r="AK157" s="15"/>
      <c r="AL157" s="15"/>
      <c r="AM157" s="15"/>
      <c r="AN157" s="9" t="s">
        <v>143</v>
      </c>
      <c r="AO157" s="9"/>
      <c r="AP157" s="9"/>
      <c r="AQ157" s="9"/>
      <c r="AR157" s="9"/>
      <c r="AS157" s="9" t="s">
        <v>143</v>
      </c>
      <c r="AT157" s="9"/>
      <c r="AU157" s="9"/>
      <c r="AV157" s="9"/>
      <c r="AW157" s="9"/>
      <c r="AX157" s="9" t="s">
        <v>121</v>
      </c>
      <c r="AY157" s="9"/>
      <c r="AZ157" s="9"/>
      <c r="BA157" s="9"/>
      <c r="BB157" s="9"/>
      <c r="BC157" s="9"/>
      <c r="BD157" s="9"/>
      <c r="BE157" s="9"/>
      <c r="BF157" s="9" t="s">
        <v>121</v>
      </c>
      <c r="BG157" s="9"/>
      <c r="BH157" s="9"/>
      <c r="BI157" s="9"/>
      <c r="BJ157" s="9"/>
      <c r="BK157" s="9"/>
      <c r="BL157" s="9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</row>
    <row r="158" spans="1:84" ht="12.75" customHeight="1">
      <c r="A158" s="4"/>
      <c r="B158" s="4"/>
      <c r="C158" s="4"/>
      <c r="D158" s="4"/>
      <c r="E158" s="10">
        <v>2025</v>
      </c>
      <c r="F158" s="10"/>
      <c r="G158" s="10"/>
      <c r="H158" s="15" t="s">
        <v>144</v>
      </c>
      <c r="I158" s="15"/>
      <c r="J158" s="15"/>
      <c r="K158" s="15"/>
      <c r="L158" s="15" t="s">
        <v>145</v>
      </c>
      <c r="M158" s="15"/>
      <c r="N158" s="15"/>
      <c r="O158" s="15"/>
      <c r="P158" s="15"/>
      <c r="Q158" s="15"/>
      <c r="R158" s="15"/>
      <c r="S158" s="11">
        <v>0</v>
      </c>
      <c r="T158" s="11"/>
      <c r="U158" s="11"/>
      <c r="V158" s="11"/>
      <c r="W158" s="11"/>
      <c r="X158" s="11"/>
      <c r="Y158" s="11"/>
      <c r="Z158" s="15" t="s">
        <v>145</v>
      </c>
      <c r="AA158" s="15"/>
      <c r="AB158" s="15"/>
      <c r="AC158" s="15"/>
      <c r="AD158" s="15"/>
      <c r="AE158" s="15"/>
      <c r="AF158" s="15"/>
      <c r="AG158" s="15" t="s">
        <v>146</v>
      </c>
      <c r="AH158" s="15"/>
      <c r="AI158" s="15"/>
      <c r="AJ158" s="15"/>
      <c r="AK158" s="15"/>
      <c r="AL158" s="15"/>
      <c r="AM158" s="15"/>
      <c r="AN158" s="9" t="s">
        <v>147</v>
      </c>
      <c r="AO158" s="9"/>
      <c r="AP158" s="9"/>
      <c r="AQ158" s="9"/>
      <c r="AR158" s="9"/>
      <c r="AS158" s="9" t="s">
        <v>147</v>
      </c>
      <c r="AT158" s="9"/>
      <c r="AU158" s="9"/>
      <c r="AV158" s="9"/>
      <c r="AW158" s="9"/>
      <c r="AX158" s="9" t="s">
        <v>121</v>
      </c>
      <c r="AY158" s="9"/>
      <c r="AZ158" s="9"/>
      <c r="BA158" s="9"/>
      <c r="BB158" s="9"/>
      <c r="BC158" s="9"/>
      <c r="BD158" s="9"/>
      <c r="BE158" s="9"/>
      <c r="BF158" s="9" t="s">
        <v>121</v>
      </c>
      <c r="BG158" s="9"/>
      <c r="BH158" s="9"/>
      <c r="BI158" s="9"/>
      <c r="BJ158" s="9"/>
      <c r="BK158" s="9"/>
      <c r="BL158" s="9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</row>
    <row r="159" spans="1:84" ht="12.75" customHeight="1">
      <c r="A159" s="4"/>
      <c r="B159" s="4"/>
      <c r="C159" s="4"/>
      <c r="D159" s="4"/>
      <c r="E159" s="10">
        <v>2026</v>
      </c>
      <c r="F159" s="10"/>
      <c r="G159" s="10"/>
      <c r="H159" s="15" t="s">
        <v>144</v>
      </c>
      <c r="I159" s="15"/>
      <c r="J159" s="15"/>
      <c r="K159" s="15"/>
      <c r="L159" s="15" t="s">
        <v>148</v>
      </c>
      <c r="M159" s="15"/>
      <c r="N159" s="15"/>
      <c r="O159" s="15"/>
      <c r="P159" s="15"/>
      <c r="Q159" s="15"/>
      <c r="R159" s="15"/>
      <c r="S159" s="11">
        <v>0</v>
      </c>
      <c r="T159" s="11"/>
      <c r="U159" s="11"/>
      <c r="V159" s="11"/>
      <c r="W159" s="11"/>
      <c r="X159" s="11"/>
      <c r="Y159" s="11"/>
      <c r="Z159" s="15" t="s">
        <v>148</v>
      </c>
      <c r="AA159" s="15"/>
      <c r="AB159" s="15"/>
      <c r="AC159" s="15"/>
      <c r="AD159" s="15"/>
      <c r="AE159" s="15"/>
      <c r="AF159" s="15"/>
      <c r="AG159" s="15" t="s">
        <v>149</v>
      </c>
      <c r="AH159" s="15"/>
      <c r="AI159" s="15"/>
      <c r="AJ159" s="15"/>
      <c r="AK159" s="15"/>
      <c r="AL159" s="15"/>
      <c r="AM159" s="15"/>
      <c r="AN159" s="9" t="s">
        <v>150</v>
      </c>
      <c r="AO159" s="9"/>
      <c r="AP159" s="9"/>
      <c r="AQ159" s="9"/>
      <c r="AR159" s="9"/>
      <c r="AS159" s="9" t="s">
        <v>150</v>
      </c>
      <c r="AT159" s="9"/>
      <c r="AU159" s="9"/>
      <c r="AV159" s="9"/>
      <c r="AW159" s="9"/>
      <c r="AX159" s="9" t="s">
        <v>121</v>
      </c>
      <c r="AY159" s="9"/>
      <c r="AZ159" s="9"/>
      <c r="BA159" s="9"/>
      <c r="BB159" s="9"/>
      <c r="BC159" s="9"/>
      <c r="BD159" s="9"/>
      <c r="BE159" s="9"/>
      <c r="BF159" s="9" t="s">
        <v>121</v>
      </c>
      <c r="BG159" s="9"/>
      <c r="BH159" s="9"/>
      <c r="BI159" s="9"/>
      <c r="BJ159" s="9"/>
      <c r="BK159" s="9"/>
      <c r="BL159" s="9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</row>
    <row r="160" spans="1:84" ht="12.75" customHeight="1">
      <c r="A160" s="4"/>
      <c r="B160" s="4"/>
      <c r="C160" s="4"/>
      <c r="D160" s="4"/>
      <c r="E160" s="10">
        <v>2027</v>
      </c>
      <c r="F160" s="10"/>
      <c r="G160" s="10"/>
      <c r="H160" s="15" t="s">
        <v>151</v>
      </c>
      <c r="I160" s="15"/>
      <c r="J160" s="15"/>
      <c r="K160" s="15"/>
      <c r="L160" s="15" t="s">
        <v>152</v>
      </c>
      <c r="M160" s="15"/>
      <c r="N160" s="15"/>
      <c r="O160" s="15"/>
      <c r="P160" s="15"/>
      <c r="Q160" s="15"/>
      <c r="R160" s="15"/>
      <c r="S160" s="11">
        <v>0</v>
      </c>
      <c r="T160" s="11"/>
      <c r="U160" s="11"/>
      <c r="V160" s="11"/>
      <c r="W160" s="11"/>
      <c r="X160" s="11"/>
      <c r="Y160" s="11"/>
      <c r="Z160" s="15" t="s">
        <v>152</v>
      </c>
      <c r="AA160" s="15"/>
      <c r="AB160" s="15"/>
      <c r="AC160" s="15"/>
      <c r="AD160" s="15"/>
      <c r="AE160" s="15"/>
      <c r="AF160" s="15"/>
      <c r="AG160" s="15" t="s">
        <v>153</v>
      </c>
      <c r="AH160" s="15"/>
      <c r="AI160" s="15"/>
      <c r="AJ160" s="15"/>
      <c r="AK160" s="15"/>
      <c r="AL160" s="15"/>
      <c r="AM160" s="15"/>
      <c r="AN160" s="9" t="s">
        <v>154</v>
      </c>
      <c r="AO160" s="9"/>
      <c r="AP160" s="9"/>
      <c r="AQ160" s="9"/>
      <c r="AR160" s="9"/>
      <c r="AS160" s="9" t="s">
        <v>154</v>
      </c>
      <c r="AT160" s="9"/>
      <c r="AU160" s="9"/>
      <c r="AV160" s="9"/>
      <c r="AW160" s="9"/>
      <c r="AX160" s="9" t="s">
        <v>121</v>
      </c>
      <c r="AY160" s="9"/>
      <c r="AZ160" s="9"/>
      <c r="BA160" s="9"/>
      <c r="BB160" s="9"/>
      <c r="BC160" s="9"/>
      <c r="BD160" s="9"/>
      <c r="BE160" s="9"/>
      <c r="BF160" s="9" t="s">
        <v>121</v>
      </c>
      <c r="BG160" s="9"/>
      <c r="BH160" s="9"/>
      <c r="BI160" s="9"/>
      <c r="BJ160" s="9"/>
      <c r="BK160" s="9"/>
      <c r="BL160" s="9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</row>
    <row r="161" spans="1:84" ht="12.75" customHeight="1">
      <c r="A161" s="4"/>
      <c r="B161" s="4"/>
      <c r="C161" s="4"/>
      <c r="D161" s="4"/>
      <c r="E161" s="10">
        <v>2028</v>
      </c>
      <c r="F161" s="10"/>
      <c r="G161" s="10"/>
      <c r="H161" s="15" t="s">
        <v>155</v>
      </c>
      <c r="I161" s="15"/>
      <c r="J161" s="15"/>
      <c r="K161" s="15"/>
      <c r="L161" s="15" t="s">
        <v>156</v>
      </c>
      <c r="M161" s="15"/>
      <c r="N161" s="15"/>
      <c r="O161" s="15"/>
      <c r="P161" s="15"/>
      <c r="Q161" s="15"/>
      <c r="R161" s="15"/>
      <c r="S161" s="11">
        <v>0</v>
      </c>
      <c r="T161" s="11"/>
      <c r="U161" s="11"/>
      <c r="V161" s="11"/>
      <c r="W161" s="11"/>
      <c r="X161" s="11"/>
      <c r="Y161" s="11"/>
      <c r="Z161" s="15" t="s">
        <v>156</v>
      </c>
      <c r="AA161" s="15"/>
      <c r="AB161" s="15"/>
      <c r="AC161" s="15"/>
      <c r="AD161" s="15"/>
      <c r="AE161" s="15"/>
      <c r="AF161" s="15"/>
      <c r="AG161" s="15" t="s">
        <v>157</v>
      </c>
      <c r="AH161" s="15"/>
      <c r="AI161" s="15"/>
      <c r="AJ161" s="15"/>
      <c r="AK161" s="15"/>
      <c r="AL161" s="15"/>
      <c r="AM161" s="15"/>
      <c r="AN161" s="9" t="s">
        <v>158</v>
      </c>
      <c r="AO161" s="9"/>
      <c r="AP161" s="9"/>
      <c r="AQ161" s="9"/>
      <c r="AR161" s="9"/>
      <c r="AS161" s="9" t="s">
        <v>158</v>
      </c>
      <c r="AT161" s="9"/>
      <c r="AU161" s="9"/>
      <c r="AV161" s="9"/>
      <c r="AW161" s="9"/>
      <c r="AX161" s="9" t="s">
        <v>121</v>
      </c>
      <c r="AY161" s="9"/>
      <c r="AZ161" s="9"/>
      <c r="BA161" s="9"/>
      <c r="BB161" s="9"/>
      <c r="BC161" s="9"/>
      <c r="BD161" s="9"/>
      <c r="BE161" s="9"/>
      <c r="BF161" s="9" t="s">
        <v>121</v>
      </c>
      <c r="BG161" s="9"/>
      <c r="BH161" s="9"/>
      <c r="BI161" s="9"/>
      <c r="BJ161" s="9"/>
      <c r="BK161" s="9"/>
      <c r="BL161" s="9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</row>
    <row r="162" spans="1:84" ht="12.75" customHeight="1">
      <c r="A162" s="4"/>
      <c r="B162" s="4"/>
      <c r="C162" s="4"/>
      <c r="D162" s="4"/>
      <c r="E162" s="10">
        <v>2029</v>
      </c>
      <c r="F162" s="10"/>
      <c r="G162" s="10"/>
      <c r="H162" s="15" t="s">
        <v>159</v>
      </c>
      <c r="I162" s="15"/>
      <c r="J162" s="15"/>
      <c r="K162" s="15"/>
      <c r="L162" s="15" t="s">
        <v>160</v>
      </c>
      <c r="M162" s="15"/>
      <c r="N162" s="15"/>
      <c r="O162" s="15"/>
      <c r="P162" s="15"/>
      <c r="Q162" s="15"/>
      <c r="R162" s="15"/>
      <c r="S162" s="11">
        <v>0</v>
      </c>
      <c r="T162" s="11"/>
      <c r="U162" s="11"/>
      <c r="V162" s="11"/>
      <c r="W162" s="11"/>
      <c r="X162" s="11"/>
      <c r="Y162" s="11"/>
      <c r="Z162" s="15" t="s">
        <v>160</v>
      </c>
      <c r="AA162" s="15"/>
      <c r="AB162" s="15"/>
      <c r="AC162" s="15"/>
      <c r="AD162" s="15"/>
      <c r="AE162" s="15"/>
      <c r="AF162" s="15"/>
      <c r="AG162" s="15" t="s">
        <v>161</v>
      </c>
      <c r="AH162" s="15"/>
      <c r="AI162" s="15"/>
      <c r="AJ162" s="15"/>
      <c r="AK162" s="15"/>
      <c r="AL162" s="15"/>
      <c r="AM162" s="15"/>
      <c r="AN162" s="9" t="s">
        <v>162</v>
      </c>
      <c r="AO162" s="9"/>
      <c r="AP162" s="9"/>
      <c r="AQ162" s="9"/>
      <c r="AR162" s="9"/>
      <c r="AS162" s="9" t="s">
        <v>162</v>
      </c>
      <c r="AT162" s="9"/>
      <c r="AU162" s="9"/>
      <c r="AV162" s="9"/>
      <c r="AW162" s="9"/>
      <c r="AX162" s="9" t="s">
        <v>121</v>
      </c>
      <c r="AY162" s="9"/>
      <c r="AZ162" s="9"/>
      <c r="BA162" s="9"/>
      <c r="BB162" s="9"/>
      <c r="BC162" s="9"/>
      <c r="BD162" s="9"/>
      <c r="BE162" s="9"/>
      <c r="BF162" s="9" t="s">
        <v>121</v>
      </c>
      <c r="BG162" s="9"/>
      <c r="BH162" s="9"/>
      <c r="BI162" s="9"/>
      <c r="BJ162" s="9"/>
      <c r="BK162" s="9"/>
      <c r="BL162" s="9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</row>
    <row r="163" spans="1:84" ht="12.75" customHeight="1">
      <c r="A163" s="4"/>
      <c r="B163" s="4"/>
      <c r="C163" s="4"/>
      <c r="D163" s="4"/>
      <c r="E163" s="10">
        <v>2030</v>
      </c>
      <c r="F163" s="10"/>
      <c r="G163" s="10"/>
      <c r="H163" s="15" t="s">
        <v>163</v>
      </c>
      <c r="I163" s="15"/>
      <c r="J163" s="15"/>
      <c r="K163" s="15"/>
      <c r="L163" s="15" t="s">
        <v>164</v>
      </c>
      <c r="M163" s="15"/>
      <c r="N163" s="15"/>
      <c r="O163" s="15"/>
      <c r="P163" s="15"/>
      <c r="Q163" s="15"/>
      <c r="R163" s="15"/>
      <c r="S163" s="11">
        <v>0</v>
      </c>
      <c r="T163" s="11"/>
      <c r="U163" s="11"/>
      <c r="V163" s="11"/>
      <c r="W163" s="11"/>
      <c r="X163" s="11"/>
      <c r="Y163" s="11"/>
      <c r="Z163" s="15" t="s">
        <v>164</v>
      </c>
      <c r="AA163" s="15"/>
      <c r="AB163" s="15"/>
      <c r="AC163" s="15"/>
      <c r="AD163" s="15"/>
      <c r="AE163" s="15"/>
      <c r="AF163" s="15"/>
      <c r="AG163" s="15" t="s">
        <v>165</v>
      </c>
      <c r="AH163" s="15"/>
      <c r="AI163" s="15"/>
      <c r="AJ163" s="15"/>
      <c r="AK163" s="15"/>
      <c r="AL163" s="15"/>
      <c r="AM163" s="15"/>
      <c r="AN163" s="9" t="s">
        <v>166</v>
      </c>
      <c r="AO163" s="9"/>
      <c r="AP163" s="9"/>
      <c r="AQ163" s="9"/>
      <c r="AR163" s="9"/>
      <c r="AS163" s="9" t="s">
        <v>166</v>
      </c>
      <c r="AT163" s="9"/>
      <c r="AU163" s="9"/>
      <c r="AV163" s="9"/>
      <c r="AW163" s="9"/>
      <c r="AX163" s="9" t="s">
        <v>121</v>
      </c>
      <c r="AY163" s="9"/>
      <c r="AZ163" s="9"/>
      <c r="BA163" s="9"/>
      <c r="BB163" s="9"/>
      <c r="BC163" s="9"/>
      <c r="BD163" s="9"/>
      <c r="BE163" s="9"/>
      <c r="BF163" s="9" t="s">
        <v>121</v>
      </c>
      <c r="BG163" s="9"/>
      <c r="BH163" s="9"/>
      <c r="BI163" s="9"/>
      <c r="BJ163" s="9"/>
      <c r="BK163" s="9"/>
      <c r="BL163" s="9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</row>
    <row r="164" spans="1:84" ht="12.75" customHeight="1">
      <c r="A164" s="4"/>
      <c r="B164" s="4"/>
      <c r="C164" s="4"/>
      <c r="D164" s="4"/>
      <c r="E164" s="10">
        <v>2031</v>
      </c>
      <c r="F164" s="10"/>
      <c r="G164" s="10"/>
      <c r="H164" s="15" t="s">
        <v>167</v>
      </c>
      <c r="I164" s="15"/>
      <c r="J164" s="15"/>
      <c r="K164" s="15"/>
      <c r="L164" s="15" t="s">
        <v>168</v>
      </c>
      <c r="M164" s="15"/>
      <c r="N164" s="15"/>
      <c r="O164" s="15"/>
      <c r="P164" s="15"/>
      <c r="Q164" s="15"/>
      <c r="R164" s="15"/>
      <c r="S164" s="11">
        <v>0</v>
      </c>
      <c r="T164" s="11"/>
      <c r="U164" s="11"/>
      <c r="V164" s="11"/>
      <c r="W164" s="11"/>
      <c r="X164" s="11"/>
      <c r="Y164" s="11"/>
      <c r="Z164" s="15" t="s">
        <v>168</v>
      </c>
      <c r="AA164" s="15"/>
      <c r="AB164" s="15"/>
      <c r="AC164" s="15"/>
      <c r="AD164" s="15"/>
      <c r="AE164" s="15"/>
      <c r="AF164" s="15"/>
      <c r="AG164" s="15" t="s">
        <v>169</v>
      </c>
      <c r="AH164" s="15"/>
      <c r="AI164" s="15"/>
      <c r="AJ164" s="15"/>
      <c r="AK164" s="15"/>
      <c r="AL164" s="15"/>
      <c r="AM164" s="15"/>
      <c r="AN164" s="9" t="s">
        <v>170</v>
      </c>
      <c r="AO164" s="9"/>
      <c r="AP164" s="9"/>
      <c r="AQ164" s="9"/>
      <c r="AR164" s="9"/>
      <c r="AS164" s="9" t="s">
        <v>170</v>
      </c>
      <c r="AT164" s="9"/>
      <c r="AU164" s="9"/>
      <c r="AV164" s="9"/>
      <c r="AW164" s="9"/>
      <c r="AX164" s="9" t="s">
        <v>121</v>
      </c>
      <c r="AY164" s="9"/>
      <c r="AZ164" s="9"/>
      <c r="BA164" s="9"/>
      <c r="BB164" s="9"/>
      <c r="BC164" s="9"/>
      <c r="BD164" s="9"/>
      <c r="BE164" s="9"/>
      <c r="BF164" s="9" t="s">
        <v>121</v>
      </c>
      <c r="BG164" s="9"/>
      <c r="BH164" s="9"/>
      <c r="BI164" s="9"/>
      <c r="BJ164" s="9"/>
      <c r="BK164" s="9"/>
      <c r="BL164" s="9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</row>
    <row r="165" spans="1:84" ht="12.75" customHeight="1">
      <c r="A165" s="4"/>
      <c r="B165" s="4"/>
      <c r="C165" s="4"/>
      <c r="D165" s="4"/>
      <c r="E165" s="10">
        <v>2032</v>
      </c>
      <c r="F165" s="10"/>
      <c r="G165" s="10"/>
      <c r="H165" s="15" t="s">
        <v>171</v>
      </c>
      <c r="I165" s="15"/>
      <c r="J165" s="15"/>
      <c r="K165" s="15"/>
      <c r="L165" s="15" t="s">
        <v>172</v>
      </c>
      <c r="M165" s="15"/>
      <c r="N165" s="15"/>
      <c r="O165" s="15"/>
      <c r="P165" s="15"/>
      <c r="Q165" s="15"/>
      <c r="R165" s="15"/>
      <c r="S165" s="11">
        <v>0</v>
      </c>
      <c r="T165" s="11"/>
      <c r="U165" s="11"/>
      <c r="V165" s="11"/>
      <c r="W165" s="11"/>
      <c r="X165" s="11"/>
      <c r="Y165" s="11"/>
      <c r="Z165" s="15" t="s">
        <v>172</v>
      </c>
      <c r="AA165" s="15"/>
      <c r="AB165" s="15"/>
      <c r="AC165" s="15"/>
      <c r="AD165" s="15"/>
      <c r="AE165" s="15"/>
      <c r="AF165" s="15"/>
      <c r="AG165" s="15" t="s">
        <v>173</v>
      </c>
      <c r="AH165" s="15"/>
      <c r="AI165" s="15"/>
      <c r="AJ165" s="15"/>
      <c r="AK165" s="15"/>
      <c r="AL165" s="15"/>
      <c r="AM165" s="15"/>
      <c r="AN165" s="9" t="s">
        <v>174</v>
      </c>
      <c r="AO165" s="9"/>
      <c r="AP165" s="9"/>
      <c r="AQ165" s="9"/>
      <c r="AR165" s="9"/>
      <c r="AS165" s="9" t="s">
        <v>174</v>
      </c>
      <c r="AT165" s="9"/>
      <c r="AU165" s="9"/>
      <c r="AV165" s="9"/>
      <c r="AW165" s="9"/>
      <c r="AX165" s="9" t="s">
        <v>121</v>
      </c>
      <c r="AY165" s="9"/>
      <c r="AZ165" s="9"/>
      <c r="BA165" s="9"/>
      <c r="BB165" s="9"/>
      <c r="BC165" s="9"/>
      <c r="BD165" s="9"/>
      <c r="BE165" s="9"/>
      <c r="BF165" s="9" t="s">
        <v>121</v>
      </c>
      <c r="BG165" s="9"/>
      <c r="BH165" s="9"/>
      <c r="BI165" s="9"/>
      <c r="BJ165" s="9"/>
      <c r="BK165" s="9"/>
      <c r="BL165" s="9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</row>
    <row r="166" spans="1:84" ht="12.75" customHeight="1">
      <c r="A166" s="4"/>
      <c r="B166" s="4"/>
      <c r="C166" s="4"/>
      <c r="D166" s="4"/>
      <c r="E166" s="10">
        <v>2033</v>
      </c>
      <c r="F166" s="10"/>
      <c r="G166" s="10"/>
      <c r="H166" s="15" t="s">
        <v>175</v>
      </c>
      <c r="I166" s="15"/>
      <c r="J166" s="15"/>
      <c r="K166" s="15"/>
      <c r="L166" s="15" t="s">
        <v>176</v>
      </c>
      <c r="M166" s="15"/>
      <c r="N166" s="15"/>
      <c r="O166" s="15"/>
      <c r="P166" s="15"/>
      <c r="Q166" s="15"/>
      <c r="R166" s="15"/>
      <c r="S166" s="11">
        <v>0</v>
      </c>
      <c r="T166" s="11"/>
      <c r="U166" s="11"/>
      <c r="V166" s="11"/>
      <c r="W166" s="11"/>
      <c r="X166" s="11"/>
      <c r="Y166" s="11"/>
      <c r="Z166" s="15" t="s">
        <v>176</v>
      </c>
      <c r="AA166" s="15"/>
      <c r="AB166" s="15"/>
      <c r="AC166" s="15"/>
      <c r="AD166" s="15"/>
      <c r="AE166" s="15"/>
      <c r="AF166" s="15"/>
      <c r="AG166" s="15" t="s">
        <v>177</v>
      </c>
      <c r="AH166" s="15"/>
      <c r="AI166" s="15"/>
      <c r="AJ166" s="15"/>
      <c r="AK166" s="15"/>
      <c r="AL166" s="15"/>
      <c r="AM166" s="15"/>
      <c r="AN166" s="9" t="s">
        <v>178</v>
      </c>
      <c r="AO166" s="9"/>
      <c r="AP166" s="9"/>
      <c r="AQ166" s="9"/>
      <c r="AR166" s="9"/>
      <c r="AS166" s="9" t="s">
        <v>178</v>
      </c>
      <c r="AT166" s="9"/>
      <c r="AU166" s="9"/>
      <c r="AV166" s="9"/>
      <c r="AW166" s="9"/>
      <c r="AX166" s="9" t="s">
        <v>121</v>
      </c>
      <c r="AY166" s="9"/>
      <c r="AZ166" s="9"/>
      <c r="BA166" s="9"/>
      <c r="BB166" s="9"/>
      <c r="BC166" s="9"/>
      <c r="BD166" s="9"/>
      <c r="BE166" s="9"/>
      <c r="BF166" s="9" t="s">
        <v>121</v>
      </c>
      <c r="BG166" s="9"/>
      <c r="BH166" s="9"/>
      <c r="BI166" s="9"/>
      <c r="BJ166" s="9"/>
      <c r="BK166" s="9"/>
      <c r="BL166" s="9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</row>
    <row r="167" spans="1:84" ht="4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</row>
    <row r="168" spans="1:84" ht="60" customHeight="1">
      <c r="A168" s="4"/>
      <c r="B168" s="4"/>
      <c r="C168" s="4"/>
      <c r="D168" s="4"/>
      <c r="E168" s="12" t="s">
        <v>269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</row>
    <row r="169" spans="1:84" ht="115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</row>
    <row r="170" spans="1:84" ht="31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13" t="s">
        <v>269</v>
      </c>
      <c r="BU170" s="13"/>
      <c r="BV170" s="13"/>
      <c r="BW170" s="13"/>
      <c r="BX170" s="13"/>
      <c r="BY170" s="13"/>
      <c r="BZ170" s="13" t="s">
        <v>269</v>
      </c>
      <c r="CA170" s="13"/>
      <c r="CB170" s="13"/>
      <c r="CC170" s="13"/>
      <c r="CD170" s="4"/>
      <c r="CE170" s="4"/>
      <c r="CF170" s="4"/>
    </row>
    <row r="171" spans="1:84" ht="31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</row>
    <row r="172" spans="1:84" ht="12.75" customHeight="1">
      <c r="A172" s="4"/>
      <c r="B172" s="4"/>
      <c r="C172" s="4"/>
      <c r="D172" s="4"/>
      <c r="E172" s="9" t="s">
        <v>1</v>
      </c>
      <c r="F172" s="9"/>
      <c r="G172" s="9"/>
      <c r="H172" s="9"/>
      <c r="I172" s="9"/>
      <c r="J172" s="9" t="s">
        <v>179</v>
      </c>
      <c r="K172" s="9"/>
      <c r="L172" s="9"/>
      <c r="M172" s="9"/>
      <c r="N172" s="9"/>
      <c r="O172" s="9"/>
      <c r="P172" s="9" t="s">
        <v>180</v>
      </c>
      <c r="Q172" s="9"/>
      <c r="R172" s="9"/>
      <c r="S172" s="9"/>
      <c r="T172" s="9"/>
      <c r="U172" s="9"/>
      <c r="V172" s="9"/>
      <c r="W172" s="9" t="s">
        <v>181</v>
      </c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4"/>
      <c r="CE172" s="4"/>
      <c r="CF172" s="4"/>
    </row>
    <row r="173" spans="1:84" ht="12.75" customHeight="1">
      <c r="A173" s="4"/>
      <c r="B173" s="4"/>
      <c r="C173" s="4"/>
      <c r="D173" s="4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 t="s">
        <v>182</v>
      </c>
      <c r="Q173" s="9"/>
      <c r="R173" s="9"/>
      <c r="S173" s="9"/>
      <c r="T173" s="9"/>
      <c r="U173" s="9"/>
      <c r="V173" s="9"/>
      <c r="W173" s="9" t="s">
        <v>183</v>
      </c>
      <c r="X173" s="9"/>
      <c r="Y173" s="9"/>
      <c r="Z173" s="9"/>
      <c r="AA173" s="9"/>
      <c r="AB173" s="9"/>
      <c r="AC173" s="9"/>
      <c r="AD173" s="9" t="s">
        <v>184</v>
      </c>
      <c r="AE173" s="9"/>
      <c r="AF173" s="9"/>
      <c r="AG173" s="9"/>
      <c r="AH173" s="9"/>
      <c r="AI173" s="9"/>
      <c r="AJ173" s="9"/>
      <c r="AK173" s="9"/>
      <c r="AL173" s="9"/>
      <c r="AM173" s="9" t="s">
        <v>185</v>
      </c>
      <c r="AN173" s="9"/>
      <c r="AO173" s="9"/>
      <c r="AP173" s="9"/>
      <c r="AQ173" s="9"/>
      <c r="AR173" s="9"/>
      <c r="AS173" s="9" t="s">
        <v>3</v>
      </c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 t="s">
        <v>186</v>
      </c>
      <c r="BJ173" s="9"/>
      <c r="BK173" s="9"/>
      <c r="BL173" s="9"/>
      <c r="BM173" s="9"/>
      <c r="BN173" s="9"/>
      <c r="BO173" s="9"/>
      <c r="BP173" s="9" t="s">
        <v>187</v>
      </c>
      <c r="BQ173" s="9"/>
      <c r="BR173" s="9"/>
      <c r="BS173" s="9"/>
      <c r="BT173" s="9"/>
      <c r="BU173" s="9"/>
      <c r="BV173" s="9" t="s">
        <v>188</v>
      </c>
      <c r="BW173" s="9"/>
      <c r="BX173" s="9"/>
      <c r="BY173" s="9"/>
      <c r="BZ173" s="9"/>
      <c r="CA173" s="9"/>
      <c r="CB173" s="9"/>
      <c r="CC173" s="9"/>
      <c r="CD173" s="4"/>
      <c r="CE173" s="4"/>
      <c r="CF173" s="4"/>
    </row>
    <row r="174" spans="1:84" ht="102" customHeight="1">
      <c r="A174" s="4"/>
      <c r="B174" s="4"/>
      <c r="C174" s="4"/>
      <c r="D174" s="4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 t="s">
        <v>189</v>
      </c>
      <c r="AT174" s="9"/>
      <c r="AU174" s="9"/>
      <c r="AV174" s="9"/>
      <c r="AW174" s="9"/>
      <c r="AX174" s="9"/>
      <c r="AY174" s="9"/>
      <c r="AZ174" s="9" t="s">
        <v>190</v>
      </c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4"/>
      <c r="CE174" s="4"/>
      <c r="CF174" s="4"/>
    </row>
    <row r="175" spans="1:84" ht="12.75" customHeight="1">
      <c r="A175" s="4"/>
      <c r="B175" s="4"/>
      <c r="C175" s="4"/>
      <c r="D175" s="4"/>
      <c r="E175" s="9" t="s">
        <v>15</v>
      </c>
      <c r="F175" s="9"/>
      <c r="G175" s="9"/>
      <c r="H175" s="9"/>
      <c r="I175" s="9"/>
      <c r="J175" s="9">
        <v>10</v>
      </c>
      <c r="K175" s="9"/>
      <c r="L175" s="9"/>
      <c r="M175" s="9"/>
      <c r="N175" s="9"/>
      <c r="O175" s="9"/>
      <c r="P175" s="9" t="s">
        <v>191</v>
      </c>
      <c r="Q175" s="9"/>
      <c r="R175" s="9"/>
      <c r="S175" s="9"/>
      <c r="T175" s="9"/>
      <c r="U175" s="9"/>
      <c r="V175" s="9"/>
      <c r="W175" s="9" t="s">
        <v>192</v>
      </c>
      <c r="X175" s="9"/>
      <c r="Y175" s="9"/>
      <c r="Z175" s="9"/>
      <c r="AA175" s="9"/>
      <c r="AB175" s="9"/>
      <c r="AC175" s="9"/>
      <c r="AD175" s="9" t="s">
        <v>193</v>
      </c>
      <c r="AE175" s="9"/>
      <c r="AF175" s="9"/>
      <c r="AG175" s="9"/>
      <c r="AH175" s="9"/>
      <c r="AI175" s="9"/>
      <c r="AJ175" s="9"/>
      <c r="AK175" s="9"/>
      <c r="AL175" s="9"/>
      <c r="AM175" s="9" t="s">
        <v>194</v>
      </c>
      <c r="AN175" s="9"/>
      <c r="AO175" s="9"/>
      <c r="AP175" s="9"/>
      <c r="AQ175" s="9"/>
      <c r="AR175" s="9"/>
      <c r="AS175" s="9" t="s">
        <v>195</v>
      </c>
      <c r="AT175" s="9"/>
      <c r="AU175" s="9"/>
      <c r="AV175" s="9"/>
      <c r="AW175" s="9"/>
      <c r="AX175" s="9"/>
      <c r="AY175" s="9"/>
      <c r="AZ175" s="9" t="s">
        <v>196</v>
      </c>
      <c r="BA175" s="9"/>
      <c r="BB175" s="9"/>
      <c r="BC175" s="9"/>
      <c r="BD175" s="9"/>
      <c r="BE175" s="9"/>
      <c r="BF175" s="9"/>
      <c r="BG175" s="9"/>
      <c r="BH175" s="9"/>
      <c r="BI175" s="9" t="s">
        <v>197</v>
      </c>
      <c r="BJ175" s="9"/>
      <c r="BK175" s="9"/>
      <c r="BL175" s="9"/>
      <c r="BM175" s="9"/>
      <c r="BN175" s="9"/>
      <c r="BO175" s="9"/>
      <c r="BP175" s="9" t="s">
        <v>198</v>
      </c>
      <c r="BQ175" s="9"/>
      <c r="BR175" s="9"/>
      <c r="BS175" s="9"/>
      <c r="BT175" s="9"/>
      <c r="BU175" s="9"/>
      <c r="BV175" s="9" t="s">
        <v>199</v>
      </c>
      <c r="BW175" s="9"/>
      <c r="BX175" s="9"/>
      <c r="BY175" s="9"/>
      <c r="BZ175" s="9"/>
      <c r="CA175" s="9"/>
      <c r="CB175" s="9"/>
      <c r="CC175" s="9"/>
      <c r="CD175" s="4"/>
      <c r="CE175" s="4"/>
      <c r="CF175" s="4"/>
    </row>
    <row r="176" spans="1:84" ht="18.75" customHeight="1">
      <c r="A176" s="4"/>
      <c r="B176" s="4"/>
      <c r="C176" s="4"/>
      <c r="D176" s="4"/>
      <c r="E176" s="9" t="s">
        <v>26</v>
      </c>
      <c r="F176" s="9"/>
      <c r="G176" s="9"/>
      <c r="H176" s="9"/>
      <c r="I176" s="9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 t="s">
        <v>200</v>
      </c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4"/>
      <c r="CE176" s="4"/>
      <c r="CF176" s="4"/>
    </row>
    <row r="177" spans="1:84" ht="12.75" customHeight="1">
      <c r="A177" s="4"/>
      <c r="B177" s="4"/>
      <c r="C177" s="4"/>
      <c r="D177" s="4"/>
      <c r="E177" s="10">
        <v>2019</v>
      </c>
      <c r="F177" s="10"/>
      <c r="G177" s="10"/>
      <c r="H177" s="10"/>
      <c r="I177" s="10"/>
      <c r="J177" s="18">
        <v>1163399.04</v>
      </c>
      <c r="K177" s="18"/>
      <c r="L177" s="18"/>
      <c r="M177" s="18"/>
      <c r="N177" s="18"/>
      <c r="O177" s="18"/>
      <c r="P177" s="18">
        <v>1163399.04</v>
      </c>
      <c r="Q177" s="18"/>
      <c r="R177" s="18"/>
      <c r="S177" s="18"/>
      <c r="T177" s="18"/>
      <c r="U177" s="18"/>
      <c r="V177" s="18"/>
      <c r="W177" s="18">
        <v>30261185.82</v>
      </c>
      <c r="X177" s="18"/>
      <c r="Y177" s="18"/>
      <c r="Z177" s="18"/>
      <c r="AA177" s="18"/>
      <c r="AB177" s="18"/>
      <c r="AC177" s="18"/>
      <c r="AD177" s="18">
        <v>7074607.58</v>
      </c>
      <c r="AE177" s="18"/>
      <c r="AF177" s="18"/>
      <c r="AG177" s="18"/>
      <c r="AH177" s="18"/>
      <c r="AI177" s="18"/>
      <c r="AJ177" s="18"/>
      <c r="AK177" s="18"/>
      <c r="AL177" s="18"/>
      <c r="AM177" s="18">
        <v>1592391.86</v>
      </c>
      <c r="AN177" s="18"/>
      <c r="AO177" s="18"/>
      <c r="AP177" s="18"/>
      <c r="AQ177" s="18"/>
      <c r="AR177" s="18"/>
      <c r="AS177" s="18">
        <v>691934</v>
      </c>
      <c r="AT177" s="18"/>
      <c r="AU177" s="18"/>
      <c r="AV177" s="18"/>
      <c r="AW177" s="18"/>
      <c r="AX177" s="18"/>
      <c r="AY177" s="18"/>
      <c r="AZ177" s="18">
        <v>900457.86</v>
      </c>
      <c r="BA177" s="18"/>
      <c r="BB177" s="18"/>
      <c r="BC177" s="18"/>
      <c r="BD177" s="18"/>
      <c r="BE177" s="18"/>
      <c r="BF177" s="18"/>
      <c r="BG177" s="18"/>
      <c r="BH177" s="18"/>
      <c r="BI177" s="18">
        <v>836450.86</v>
      </c>
      <c r="BJ177" s="18"/>
      <c r="BK177" s="18"/>
      <c r="BL177" s="18"/>
      <c r="BM177" s="18"/>
      <c r="BN177" s="18"/>
      <c r="BO177" s="18"/>
      <c r="BP177" s="18">
        <v>3374009.96</v>
      </c>
      <c r="BQ177" s="18"/>
      <c r="BR177" s="18"/>
      <c r="BS177" s="18"/>
      <c r="BT177" s="18"/>
      <c r="BU177" s="18"/>
      <c r="BV177" s="18">
        <v>0</v>
      </c>
      <c r="BW177" s="18"/>
      <c r="BX177" s="18"/>
      <c r="BY177" s="18"/>
      <c r="BZ177" s="18"/>
      <c r="CA177" s="18"/>
      <c r="CB177" s="18"/>
      <c r="CC177" s="18"/>
      <c r="CD177" s="4"/>
      <c r="CE177" s="4"/>
      <c r="CF177" s="4"/>
    </row>
    <row r="178" spans="5:81" s="3" customFormat="1" ht="20.25" customHeight="1">
      <c r="E178" s="22" t="s">
        <v>271</v>
      </c>
      <c r="F178" s="23"/>
      <c r="G178" s="23"/>
      <c r="H178" s="23"/>
      <c r="I178" s="24"/>
      <c r="J178" s="35">
        <v>1163399.04</v>
      </c>
      <c r="K178" s="36"/>
      <c r="L178" s="36"/>
      <c r="M178" s="36"/>
      <c r="N178" s="36"/>
      <c r="O178" s="37"/>
      <c r="P178" s="35">
        <v>1163399.04</v>
      </c>
      <c r="Q178" s="36"/>
      <c r="R178" s="36"/>
      <c r="S178" s="36"/>
      <c r="T178" s="36"/>
      <c r="U178" s="36"/>
      <c r="V178" s="37"/>
      <c r="W178" s="35">
        <v>15645870.39</v>
      </c>
      <c r="X178" s="36"/>
      <c r="Y178" s="36"/>
      <c r="Z178" s="36"/>
      <c r="AA178" s="36"/>
      <c r="AB178" s="36"/>
      <c r="AC178" s="37"/>
      <c r="AD178" s="35">
        <v>3297911.46</v>
      </c>
      <c r="AE178" s="36"/>
      <c r="AF178" s="36"/>
      <c r="AG178" s="36"/>
      <c r="AH178" s="36"/>
      <c r="AI178" s="36"/>
      <c r="AJ178" s="36"/>
      <c r="AK178" s="36"/>
      <c r="AL178" s="37"/>
      <c r="AM178" s="35">
        <f>AS178+AZ178</f>
        <v>798996.5700000001</v>
      </c>
      <c r="AN178" s="36"/>
      <c r="AO178" s="36"/>
      <c r="AP178" s="36"/>
      <c r="AQ178" s="36"/>
      <c r="AR178" s="37"/>
      <c r="AS178" s="35">
        <v>1166.76</v>
      </c>
      <c r="AT178" s="36"/>
      <c r="AU178" s="36"/>
      <c r="AV178" s="36"/>
      <c r="AW178" s="36"/>
      <c r="AX178" s="36"/>
      <c r="AY178" s="37"/>
      <c r="AZ178" s="35">
        <v>797829.81</v>
      </c>
      <c r="BA178" s="36"/>
      <c r="BB178" s="36"/>
      <c r="BC178" s="36"/>
      <c r="BD178" s="36"/>
      <c r="BE178" s="36"/>
      <c r="BF178" s="36"/>
      <c r="BG178" s="36"/>
      <c r="BH178" s="37"/>
      <c r="BI178" s="35">
        <v>799920.81</v>
      </c>
      <c r="BJ178" s="36"/>
      <c r="BK178" s="36"/>
      <c r="BL178" s="36"/>
      <c r="BM178" s="36"/>
      <c r="BN178" s="36"/>
      <c r="BO178" s="37"/>
      <c r="BP178" s="35">
        <v>927820.19</v>
      </c>
      <c r="BQ178" s="36"/>
      <c r="BR178" s="36"/>
      <c r="BS178" s="36"/>
      <c r="BT178" s="36"/>
      <c r="BU178" s="37"/>
      <c r="BV178" s="35">
        <v>0</v>
      </c>
      <c r="BW178" s="36"/>
      <c r="BX178" s="36"/>
      <c r="BY178" s="36"/>
      <c r="BZ178" s="36"/>
      <c r="CA178" s="36"/>
      <c r="CB178" s="36"/>
      <c r="CC178" s="37"/>
    </row>
    <row r="179" spans="1:84" ht="12.75" customHeight="1">
      <c r="A179" s="4"/>
      <c r="B179" s="4"/>
      <c r="C179" s="4"/>
      <c r="D179" s="4"/>
      <c r="E179" s="10">
        <v>2020</v>
      </c>
      <c r="F179" s="10"/>
      <c r="G179" s="10"/>
      <c r="H179" s="10"/>
      <c r="I179" s="10"/>
      <c r="J179" s="18">
        <v>1573440</v>
      </c>
      <c r="K179" s="18"/>
      <c r="L179" s="18"/>
      <c r="M179" s="18"/>
      <c r="N179" s="18"/>
      <c r="O179" s="18"/>
      <c r="P179" s="18">
        <v>1573440</v>
      </c>
      <c r="Q179" s="18"/>
      <c r="R179" s="18"/>
      <c r="S179" s="18"/>
      <c r="T179" s="18"/>
      <c r="U179" s="18"/>
      <c r="V179" s="18"/>
      <c r="W179" s="18">
        <v>30938659.73</v>
      </c>
      <c r="X179" s="18"/>
      <c r="Y179" s="18"/>
      <c r="Z179" s="18"/>
      <c r="AA179" s="18"/>
      <c r="AB179" s="18"/>
      <c r="AC179" s="18"/>
      <c r="AD179" s="18">
        <v>6648661</v>
      </c>
      <c r="AE179" s="18"/>
      <c r="AF179" s="18"/>
      <c r="AG179" s="18"/>
      <c r="AH179" s="18"/>
      <c r="AI179" s="18"/>
      <c r="AJ179" s="18"/>
      <c r="AK179" s="18"/>
      <c r="AL179" s="18"/>
      <c r="AM179" s="18">
        <v>651893</v>
      </c>
      <c r="AN179" s="18"/>
      <c r="AO179" s="18"/>
      <c r="AP179" s="18"/>
      <c r="AQ179" s="18"/>
      <c r="AR179" s="18"/>
      <c r="AS179" s="18">
        <v>651893</v>
      </c>
      <c r="AT179" s="18"/>
      <c r="AU179" s="18"/>
      <c r="AV179" s="18"/>
      <c r="AW179" s="18"/>
      <c r="AX179" s="18"/>
      <c r="AY179" s="18"/>
      <c r="AZ179" s="18">
        <v>0</v>
      </c>
      <c r="BA179" s="18"/>
      <c r="BB179" s="18"/>
      <c r="BC179" s="18"/>
      <c r="BD179" s="18"/>
      <c r="BE179" s="18"/>
      <c r="BF179" s="18"/>
      <c r="BG179" s="18"/>
      <c r="BH179" s="18"/>
      <c r="BI179" s="18">
        <v>0</v>
      </c>
      <c r="BJ179" s="18"/>
      <c r="BK179" s="18"/>
      <c r="BL179" s="18"/>
      <c r="BM179" s="18"/>
      <c r="BN179" s="18"/>
      <c r="BO179" s="18"/>
      <c r="BP179" s="18">
        <v>127829</v>
      </c>
      <c r="BQ179" s="18"/>
      <c r="BR179" s="18"/>
      <c r="BS179" s="18"/>
      <c r="BT179" s="18"/>
      <c r="BU179" s="18"/>
      <c r="BV179" s="18">
        <v>0</v>
      </c>
      <c r="BW179" s="18"/>
      <c r="BX179" s="18"/>
      <c r="BY179" s="18"/>
      <c r="BZ179" s="18"/>
      <c r="CA179" s="18"/>
      <c r="CB179" s="18"/>
      <c r="CC179" s="18"/>
      <c r="CD179" s="4"/>
      <c r="CE179" s="4"/>
      <c r="CF179" s="4"/>
    </row>
    <row r="180" spans="1:84" ht="12.75" customHeight="1">
      <c r="A180" s="4"/>
      <c r="B180" s="4"/>
      <c r="C180" s="4"/>
      <c r="D180" s="4"/>
      <c r="E180" s="10">
        <v>2021</v>
      </c>
      <c r="F180" s="10"/>
      <c r="G180" s="10"/>
      <c r="H180" s="10"/>
      <c r="I180" s="10"/>
      <c r="J180" s="18">
        <v>3673440</v>
      </c>
      <c r="K180" s="18"/>
      <c r="L180" s="18"/>
      <c r="M180" s="18"/>
      <c r="N180" s="18"/>
      <c r="O180" s="18"/>
      <c r="P180" s="18">
        <v>3673440</v>
      </c>
      <c r="Q180" s="18"/>
      <c r="R180" s="18"/>
      <c r="S180" s="18"/>
      <c r="T180" s="18"/>
      <c r="U180" s="18"/>
      <c r="V180" s="18"/>
      <c r="W180" s="18">
        <v>31650792</v>
      </c>
      <c r="X180" s="18"/>
      <c r="Y180" s="18"/>
      <c r="Z180" s="18"/>
      <c r="AA180" s="18"/>
      <c r="AB180" s="18"/>
      <c r="AC180" s="18"/>
      <c r="AD180" s="18">
        <v>6814915</v>
      </c>
      <c r="AE180" s="18"/>
      <c r="AF180" s="18"/>
      <c r="AG180" s="18"/>
      <c r="AH180" s="18"/>
      <c r="AI180" s="18"/>
      <c r="AJ180" s="18"/>
      <c r="AK180" s="18"/>
      <c r="AL180" s="18"/>
      <c r="AM180" s="18">
        <v>29706</v>
      </c>
      <c r="AN180" s="18"/>
      <c r="AO180" s="18"/>
      <c r="AP180" s="18"/>
      <c r="AQ180" s="18"/>
      <c r="AR180" s="18"/>
      <c r="AS180" s="18">
        <v>29706</v>
      </c>
      <c r="AT180" s="18"/>
      <c r="AU180" s="18"/>
      <c r="AV180" s="18"/>
      <c r="AW180" s="18"/>
      <c r="AX180" s="18"/>
      <c r="AY180" s="18"/>
      <c r="AZ180" s="18">
        <v>0</v>
      </c>
      <c r="BA180" s="18"/>
      <c r="BB180" s="18"/>
      <c r="BC180" s="18"/>
      <c r="BD180" s="18"/>
      <c r="BE180" s="18"/>
      <c r="BF180" s="18"/>
      <c r="BG180" s="18"/>
      <c r="BH180" s="18"/>
      <c r="BI180" s="18">
        <v>0</v>
      </c>
      <c r="BJ180" s="18"/>
      <c r="BK180" s="18"/>
      <c r="BL180" s="18"/>
      <c r="BM180" s="18"/>
      <c r="BN180" s="18"/>
      <c r="BO180" s="18"/>
      <c r="BP180" s="18">
        <v>131026</v>
      </c>
      <c r="BQ180" s="18"/>
      <c r="BR180" s="18"/>
      <c r="BS180" s="18"/>
      <c r="BT180" s="18"/>
      <c r="BU180" s="18"/>
      <c r="BV180" s="18">
        <v>0</v>
      </c>
      <c r="BW180" s="18"/>
      <c r="BX180" s="18"/>
      <c r="BY180" s="18"/>
      <c r="BZ180" s="18"/>
      <c r="CA180" s="18"/>
      <c r="CB180" s="18"/>
      <c r="CC180" s="18"/>
      <c r="CD180" s="4"/>
      <c r="CE180" s="4"/>
      <c r="CF180" s="4"/>
    </row>
    <row r="181" spans="1:84" ht="12.75" customHeight="1">
      <c r="A181" s="4"/>
      <c r="B181" s="4"/>
      <c r="C181" s="4"/>
      <c r="D181" s="4"/>
      <c r="E181" s="10">
        <v>2022</v>
      </c>
      <c r="F181" s="10"/>
      <c r="G181" s="10"/>
      <c r="H181" s="10"/>
      <c r="I181" s="10"/>
      <c r="J181" s="18">
        <v>3873440</v>
      </c>
      <c r="K181" s="18"/>
      <c r="L181" s="18"/>
      <c r="M181" s="18"/>
      <c r="N181" s="18"/>
      <c r="O181" s="18"/>
      <c r="P181" s="18">
        <v>3873440</v>
      </c>
      <c r="Q181" s="18"/>
      <c r="R181" s="18"/>
      <c r="S181" s="18"/>
      <c r="T181" s="18"/>
      <c r="U181" s="18"/>
      <c r="V181" s="18"/>
      <c r="W181" s="18">
        <v>31891299</v>
      </c>
      <c r="X181" s="18"/>
      <c r="Y181" s="18"/>
      <c r="Z181" s="18"/>
      <c r="AA181" s="18"/>
      <c r="AB181" s="18"/>
      <c r="AC181" s="18"/>
      <c r="AD181" s="18">
        <v>6985329</v>
      </c>
      <c r="AE181" s="18"/>
      <c r="AF181" s="18"/>
      <c r="AG181" s="18"/>
      <c r="AH181" s="18"/>
      <c r="AI181" s="18"/>
      <c r="AJ181" s="18"/>
      <c r="AK181" s="18"/>
      <c r="AL181" s="18"/>
      <c r="AM181" s="18">
        <v>0</v>
      </c>
      <c r="AN181" s="18"/>
      <c r="AO181" s="18"/>
      <c r="AP181" s="18"/>
      <c r="AQ181" s="18"/>
      <c r="AR181" s="18"/>
      <c r="AS181" s="18">
        <v>0</v>
      </c>
      <c r="AT181" s="18"/>
      <c r="AU181" s="18"/>
      <c r="AV181" s="18"/>
      <c r="AW181" s="18"/>
      <c r="AX181" s="18"/>
      <c r="AY181" s="18"/>
      <c r="AZ181" s="18">
        <v>0</v>
      </c>
      <c r="BA181" s="18"/>
      <c r="BB181" s="18"/>
      <c r="BC181" s="18"/>
      <c r="BD181" s="18"/>
      <c r="BE181" s="18"/>
      <c r="BF181" s="18"/>
      <c r="BG181" s="18"/>
      <c r="BH181" s="18"/>
      <c r="BI181" s="18">
        <v>0</v>
      </c>
      <c r="BJ181" s="18"/>
      <c r="BK181" s="18"/>
      <c r="BL181" s="18"/>
      <c r="BM181" s="18"/>
      <c r="BN181" s="18"/>
      <c r="BO181" s="18"/>
      <c r="BP181" s="18">
        <v>134304</v>
      </c>
      <c r="BQ181" s="18"/>
      <c r="BR181" s="18"/>
      <c r="BS181" s="18"/>
      <c r="BT181" s="18"/>
      <c r="BU181" s="18"/>
      <c r="BV181" s="18">
        <v>0</v>
      </c>
      <c r="BW181" s="18"/>
      <c r="BX181" s="18"/>
      <c r="BY181" s="18"/>
      <c r="BZ181" s="18"/>
      <c r="CA181" s="18"/>
      <c r="CB181" s="18"/>
      <c r="CC181" s="18"/>
      <c r="CD181" s="4"/>
      <c r="CE181" s="4"/>
      <c r="CF181" s="4"/>
    </row>
    <row r="182" spans="1:84" ht="12.75" customHeight="1">
      <c r="A182" s="4"/>
      <c r="B182" s="4"/>
      <c r="C182" s="4"/>
      <c r="D182" s="4"/>
      <c r="E182" s="10">
        <v>2023</v>
      </c>
      <c r="F182" s="10"/>
      <c r="G182" s="10"/>
      <c r="H182" s="10"/>
      <c r="I182" s="10"/>
      <c r="J182" s="18">
        <v>4413167.15</v>
      </c>
      <c r="K182" s="18"/>
      <c r="L182" s="18"/>
      <c r="M182" s="18"/>
      <c r="N182" s="18"/>
      <c r="O182" s="18"/>
      <c r="P182" s="18">
        <v>4413167.15</v>
      </c>
      <c r="Q182" s="18"/>
      <c r="R182" s="18"/>
      <c r="S182" s="18"/>
      <c r="T182" s="18"/>
      <c r="U182" s="18"/>
      <c r="V182" s="18"/>
      <c r="W182" s="18">
        <v>32149399</v>
      </c>
      <c r="X182" s="18"/>
      <c r="Y182" s="18"/>
      <c r="Z182" s="18"/>
      <c r="AA182" s="18"/>
      <c r="AB182" s="18"/>
      <c r="AC182" s="18"/>
      <c r="AD182" s="18">
        <v>7159997</v>
      </c>
      <c r="AE182" s="18"/>
      <c r="AF182" s="18"/>
      <c r="AG182" s="18"/>
      <c r="AH182" s="18"/>
      <c r="AI182" s="18"/>
      <c r="AJ182" s="18"/>
      <c r="AK182" s="18"/>
      <c r="AL182" s="18"/>
      <c r="AM182" s="18">
        <v>0</v>
      </c>
      <c r="AN182" s="18"/>
      <c r="AO182" s="18"/>
      <c r="AP182" s="18"/>
      <c r="AQ182" s="18"/>
      <c r="AR182" s="18"/>
      <c r="AS182" s="18">
        <v>0</v>
      </c>
      <c r="AT182" s="18"/>
      <c r="AU182" s="18"/>
      <c r="AV182" s="18"/>
      <c r="AW182" s="18"/>
      <c r="AX182" s="18"/>
      <c r="AY182" s="18"/>
      <c r="AZ182" s="18">
        <v>0</v>
      </c>
      <c r="BA182" s="18"/>
      <c r="BB182" s="18"/>
      <c r="BC182" s="18"/>
      <c r="BD182" s="18"/>
      <c r="BE182" s="18"/>
      <c r="BF182" s="18"/>
      <c r="BG182" s="18"/>
      <c r="BH182" s="18"/>
      <c r="BI182" s="18">
        <v>0</v>
      </c>
      <c r="BJ182" s="18"/>
      <c r="BK182" s="18"/>
      <c r="BL182" s="18"/>
      <c r="BM182" s="18"/>
      <c r="BN182" s="18"/>
      <c r="BO182" s="18"/>
      <c r="BP182" s="18">
        <v>137664</v>
      </c>
      <c r="BQ182" s="18"/>
      <c r="BR182" s="18"/>
      <c r="BS182" s="18"/>
      <c r="BT182" s="18"/>
      <c r="BU182" s="18"/>
      <c r="BV182" s="18">
        <v>0</v>
      </c>
      <c r="BW182" s="18"/>
      <c r="BX182" s="18"/>
      <c r="BY182" s="18"/>
      <c r="BZ182" s="18"/>
      <c r="CA182" s="18"/>
      <c r="CB182" s="18"/>
      <c r="CC182" s="18"/>
      <c r="CD182" s="4"/>
      <c r="CE182" s="4"/>
      <c r="CF182" s="4"/>
    </row>
    <row r="183" spans="1:84" ht="12.75" customHeight="1">
      <c r="A183" s="4"/>
      <c r="B183" s="4"/>
      <c r="C183" s="4"/>
      <c r="D183" s="4"/>
      <c r="E183" s="10">
        <v>2024</v>
      </c>
      <c r="F183" s="10"/>
      <c r="G183" s="10"/>
      <c r="H183" s="10"/>
      <c r="I183" s="10"/>
      <c r="J183" s="18">
        <v>5700000</v>
      </c>
      <c r="K183" s="18"/>
      <c r="L183" s="18"/>
      <c r="M183" s="18"/>
      <c r="N183" s="18"/>
      <c r="O183" s="18"/>
      <c r="P183" s="18">
        <v>5700000</v>
      </c>
      <c r="Q183" s="18"/>
      <c r="R183" s="18"/>
      <c r="S183" s="18"/>
      <c r="T183" s="18"/>
      <c r="U183" s="18"/>
      <c r="V183" s="18"/>
      <c r="W183" s="18">
        <v>32419334</v>
      </c>
      <c r="X183" s="18"/>
      <c r="Y183" s="18"/>
      <c r="Z183" s="18"/>
      <c r="AA183" s="18"/>
      <c r="AB183" s="18"/>
      <c r="AC183" s="18"/>
      <c r="AD183" s="18">
        <v>7339033</v>
      </c>
      <c r="AE183" s="18"/>
      <c r="AF183" s="18"/>
      <c r="AG183" s="18"/>
      <c r="AH183" s="18"/>
      <c r="AI183" s="18"/>
      <c r="AJ183" s="18"/>
      <c r="AK183" s="18"/>
      <c r="AL183" s="18"/>
      <c r="AM183" s="18">
        <v>0</v>
      </c>
      <c r="AN183" s="18"/>
      <c r="AO183" s="18"/>
      <c r="AP183" s="18"/>
      <c r="AQ183" s="18"/>
      <c r="AR183" s="18"/>
      <c r="AS183" s="18">
        <v>0</v>
      </c>
      <c r="AT183" s="18"/>
      <c r="AU183" s="18"/>
      <c r="AV183" s="18"/>
      <c r="AW183" s="18"/>
      <c r="AX183" s="18"/>
      <c r="AY183" s="18"/>
      <c r="AZ183" s="18">
        <v>0</v>
      </c>
      <c r="BA183" s="18"/>
      <c r="BB183" s="18"/>
      <c r="BC183" s="18"/>
      <c r="BD183" s="18"/>
      <c r="BE183" s="18"/>
      <c r="BF183" s="18"/>
      <c r="BG183" s="18"/>
      <c r="BH183" s="18"/>
      <c r="BI183" s="18">
        <v>0</v>
      </c>
      <c r="BJ183" s="18"/>
      <c r="BK183" s="18"/>
      <c r="BL183" s="18"/>
      <c r="BM183" s="18"/>
      <c r="BN183" s="18"/>
      <c r="BO183" s="18"/>
      <c r="BP183" s="18">
        <v>141108</v>
      </c>
      <c r="BQ183" s="18"/>
      <c r="BR183" s="18"/>
      <c r="BS183" s="18"/>
      <c r="BT183" s="18"/>
      <c r="BU183" s="18"/>
      <c r="BV183" s="18">
        <v>0</v>
      </c>
      <c r="BW183" s="18"/>
      <c r="BX183" s="18"/>
      <c r="BY183" s="18"/>
      <c r="BZ183" s="18"/>
      <c r="CA183" s="18"/>
      <c r="CB183" s="18"/>
      <c r="CC183" s="18"/>
      <c r="CD183" s="4"/>
      <c r="CE183" s="4"/>
      <c r="CF183" s="4"/>
    </row>
    <row r="184" spans="1:84" ht="12.75" customHeight="1">
      <c r="A184" s="4"/>
      <c r="B184" s="4"/>
      <c r="C184" s="4"/>
      <c r="D184" s="4"/>
      <c r="E184" s="10">
        <v>2025</v>
      </c>
      <c r="F184" s="10"/>
      <c r="G184" s="10"/>
      <c r="H184" s="10"/>
      <c r="I184" s="10"/>
      <c r="J184" s="18">
        <v>4500000</v>
      </c>
      <c r="K184" s="18"/>
      <c r="L184" s="18"/>
      <c r="M184" s="18"/>
      <c r="N184" s="18"/>
      <c r="O184" s="18"/>
      <c r="P184" s="18">
        <v>4500000</v>
      </c>
      <c r="Q184" s="18"/>
      <c r="R184" s="18"/>
      <c r="S184" s="18"/>
      <c r="T184" s="18"/>
      <c r="U184" s="18"/>
      <c r="V184" s="18"/>
      <c r="W184" s="18">
        <v>32701374</v>
      </c>
      <c r="X184" s="18"/>
      <c r="Y184" s="18"/>
      <c r="Z184" s="18"/>
      <c r="AA184" s="18"/>
      <c r="AB184" s="18"/>
      <c r="AC184" s="18"/>
      <c r="AD184" s="18">
        <v>7522540</v>
      </c>
      <c r="AE184" s="18"/>
      <c r="AF184" s="18"/>
      <c r="AG184" s="18"/>
      <c r="AH184" s="18"/>
      <c r="AI184" s="18"/>
      <c r="AJ184" s="18"/>
      <c r="AK184" s="18"/>
      <c r="AL184" s="18"/>
      <c r="AM184" s="18">
        <v>0</v>
      </c>
      <c r="AN184" s="18"/>
      <c r="AO184" s="18"/>
      <c r="AP184" s="18"/>
      <c r="AQ184" s="18"/>
      <c r="AR184" s="18"/>
      <c r="AS184" s="18">
        <v>0</v>
      </c>
      <c r="AT184" s="18"/>
      <c r="AU184" s="18"/>
      <c r="AV184" s="18"/>
      <c r="AW184" s="18"/>
      <c r="AX184" s="18"/>
      <c r="AY184" s="18"/>
      <c r="AZ184" s="18">
        <v>0</v>
      </c>
      <c r="BA184" s="18"/>
      <c r="BB184" s="18"/>
      <c r="BC184" s="18"/>
      <c r="BD184" s="18"/>
      <c r="BE184" s="18"/>
      <c r="BF184" s="18"/>
      <c r="BG184" s="18"/>
      <c r="BH184" s="18"/>
      <c r="BI184" s="18">
        <v>0</v>
      </c>
      <c r="BJ184" s="18"/>
      <c r="BK184" s="18"/>
      <c r="BL184" s="18"/>
      <c r="BM184" s="18"/>
      <c r="BN184" s="18"/>
      <c r="BO184" s="18"/>
      <c r="BP184" s="18">
        <v>144637</v>
      </c>
      <c r="BQ184" s="18"/>
      <c r="BR184" s="18"/>
      <c r="BS184" s="18"/>
      <c r="BT184" s="18"/>
      <c r="BU184" s="18"/>
      <c r="BV184" s="18">
        <v>0</v>
      </c>
      <c r="BW184" s="18"/>
      <c r="BX184" s="18"/>
      <c r="BY184" s="18"/>
      <c r="BZ184" s="18"/>
      <c r="CA184" s="18"/>
      <c r="CB184" s="18"/>
      <c r="CC184" s="18"/>
      <c r="CD184" s="4"/>
      <c r="CE184" s="4"/>
      <c r="CF184" s="4"/>
    </row>
    <row r="185" spans="1:84" ht="12.75" customHeight="1">
      <c r="A185" s="4"/>
      <c r="B185" s="4"/>
      <c r="C185" s="4"/>
      <c r="D185" s="4"/>
      <c r="E185" s="10">
        <v>2026</v>
      </c>
      <c r="F185" s="10"/>
      <c r="G185" s="10"/>
      <c r="H185" s="10"/>
      <c r="I185" s="10"/>
      <c r="J185" s="18">
        <v>4800000</v>
      </c>
      <c r="K185" s="18"/>
      <c r="L185" s="18"/>
      <c r="M185" s="18"/>
      <c r="N185" s="18"/>
      <c r="O185" s="18"/>
      <c r="P185" s="18">
        <v>4800000</v>
      </c>
      <c r="Q185" s="18"/>
      <c r="R185" s="18"/>
      <c r="S185" s="18"/>
      <c r="T185" s="18"/>
      <c r="U185" s="18"/>
      <c r="V185" s="18"/>
      <c r="W185" s="18">
        <v>33145194</v>
      </c>
      <c r="X185" s="18"/>
      <c r="Y185" s="18"/>
      <c r="Z185" s="18"/>
      <c r="AA185" s="18"/>
      <c r="AB185" s="18"/>
      <c r="AC185" s="18"/>
      <c r="AD185" s="18">
        <v>7710637</v>
      </c>
      <c r="AE185" s="18"/>
      <c r="AF185" s="18"/>
      <c r="AG185" s="18"/>
      <c r="AH185" s="18"/>
      <c r="AI185" s="18"/>
      <c r="AJ185" s="18"/>
      <c r="AK185" s="18"/>
      <c r="AL185" s="18"/>
      <c r="AM185" s="18">
        <v>0</v>
      </c>
      <c r="AN185" s="18"/>
      <c r="AO185" s="18"/>
      <c r="AP185" s="18"/>
      <c r="AQ185" s="18"/>
      <c r="AR185" s="18"/>
      <c r="AS185" s="18">
        <v>0</v>
      </c>
      <c r="AT185" s="18"/>
      <c r="AU185" s="18"/>
      <c r="AV185" s="18"/>
      <c r="AW185" s="18"/>
      <c r="AX185" s="18"/>
      <c r="AY185" s="18"/>
      <c r="AZ185" s="18">
        <v>0</v>
      </c>
      <c r="BA185" s="18"/>
      <c r="BB185" s="18"/>
      <c r="BC185" s="18"/>
      <c r="BD185" s="18"/>
      <c r="BE185" s="18"/>
      <c r="BF185" s="18"/>
      <c r="BG185" s="18"/>
      <c r="BH185" s="18"/>
      <c r="BI185" s="18">
        <v>0</v>
      </c>
      <c r="BJ185" s="18"/>
      <c r="BK185" s="18"/>
      <c r="BL185" s="18"/>
      <c r="BM185" s="18"/>
      <c r="BN185" s="18"/>
      <c r="BO185" s="18"/>
      <c r="BP185" s="18">
        <v>148254</v>
      </c>
      <c r="BQ185" s="18"/>
      <c r="BR185" s="18"/>
      <c r="BS185" s="18"/>
      <c r="BT185" s="18"/>
      <c r="BU185" s="18"/>
      <c r="BV185" s="18">
        <v>0</v>
      </c>
      <c r="BW185" s="18"/>
      <c r="BX185" s="18"/>
      <c r="BY185" s="18"/>
      <c r="BZ185" s="18"/>
      <c r="CA185" s="18"/>
      <c r="CB185" s="18"/>
      <c r="CC185" s="18"/>
      <c r="CD185" s="4"/>
      <c r="CE185" s="4"/>
      <c r="CF185" s="4"/>
    </row>
    <row r="186" spans="1:84" ht="12.75" customHeight="1">
      <c r="A186" s="4"/>
      <c r="B186" s="4"/>
      <c r="C186" s="4"/>
      <c r="D186" s="4"/>
      <c r="E186" s="10">
        <v>2027</v>
      </c>
      <c r="F186" s="10"/>
      <c r="G186" s="10"/>
      <c r="H186" s="10"/>
      <c r="I186" s="10"/>
      <c r="J186" s="18">
        <v>5000000</v>
      </c>
      <c r="K186" s="18"/>
      <c r="L186" s="18"/>
      <c r="M186" s="18"/>
      <c r="N186" s="18"/>
      <c r="O186" s="18"/>
      <c r="P186" s="18">
        <v>5000000</v>
      </c>
      <c r="Q186" s="18"/>
      <c r="R186" s="18"/>
      <c r="S186" s="18"/>
      <c r="T186" s="18"/>
      <c r="U186" s="18"/>
      <c r="V186" s="18"/>
      <c r="W186" s="18">
        <v>33749701</v>
      </c>
      <c r="X186" s="18"/>
      <c r="Y186" s="18"/>
      <c r="Z186" s="18"/>
      <c r="AA186" s="18"/>
      <c r="AB186" s="18"/>
      <c r="AC186" s="18"/>
      <c r="AD186" s="18">
        <v>7903435</v>
      </c>
      <c r="AE186" s="18"/>
      <c r="AF186" s="18"/>
      <c r="AG186" s="18"/>
      <c r="AH186" s="18"/>
      <c r="AI186" s="18"/>
      <c r="AJ186" s="18"/>
      <c r="AK186" s="18"/>
      <c r="AL186" s="18"/>
      <c r="AM186" s="18">
        <v>0</v>
      </c>
      <c r="AN186" s="18"/>
      <c r="AO186" s="18"/>
      <c r="AP186" s="18"/>
      <c r="AQ186" s="18"/>
      <c r="AR186" s="18"/>
      <c r="AS186" s="18">
        <v>0</v>
      </c>
      <c r="AT186" s="18"/>
      <c r="AU186" s="18"/>
      <c r="AV186" s="18"/>
      <c r="AW186" s="18"/>
      <c r="AX186" s="18"/>
      <c r="AY186" s="18"/>
      <c r="AZ186" s="18">
        <v>0</v>
      </c>
      <c r="BA186" s="18"/>
      <c r="BB186" s="18"/>
      <c r="BC186" s="18"/>
      <c r="BD186" s="18"/>
      <c r="BE186" s="18"/>
      <c r="BF186" s="18"/>
      <c r="BG186" s="18"/>
      <c r="BH186" s="18"/>
      <c r="BI186" s="18">
        <v>0</v>
      </c>
      <c r="BJ186" s="18"/>
      <c r="BK186" s="18"/>
      <c r="BL186" s="18"/>
      <c r="BM186" s="18"/>
      <c r="BN186" s="18"/>
      <c r="BO186" s="18"/>
      <c r="BP186" s="18">
        <v>151963</v>
      </c>
      <c r="BQ186" s="18"/>
      <c r="BR186" s="18"/>
      <c r="BS186" s="18"/>
      <c r="BT186" s="18"/>
      <c r="BU186" s="18"/>
      <c r="BV186" s="18">
        <v>0</v>
      </c>
      <c r="BW186" s="18"/>
      <c r="BX186" s="18"/>
      <c r="BY186" s="18"/>
      <c r="BZ186" s="18"/>
      <c r="CA186" s="18"/>
      <c r="CB186" s="18"/>
      <c r="CC186" s="18"/>
      <c r="CD186" s="4"/>
      <c r="CE186" s="4"/>
      <c r="CF186" s="4"/>
    </row>
    <row r="187" spans="1:84" ht="12.75" customHeight="1">
      <c r="A187" s="4"/>
      <c r="B187" s="4"/>
      <c r="C187" s="4"/>
      <c r="D187" s="4"/>
      <c r="E187" s="10">
        <v>2028</v>
      </c>
      <c r="F187" s="10"/>
      <c r="G187" s="10"/>
      <c r="H187" s="10"/>
      <c r="I187" s="10"/>
      <c r="J187" s="18">
        <v>5900000</v>
      </c>
      <c r="K187" s="18"/>
      <c r="L187" s="18"/>
      <c r="M187" s="18"/>
      <c r="N187" s="18"/>
      <c r="O187" s="18"/>
      <c r="P187" s="18">
        <v>5900000</v>
      </c>
      <c r="Q187" s="18"/>
      <c r="R187" s="18"/>
      <c r="S187" s="18"/>
      <c r="T187" s="18"/>
      <c r="U187" s="18"/>
      <c r="V187" s="18"/>
      <c r="W187" s="18">
        <v>33367077</v>
      </c>
      <c r="X187" s="18"/>
      <c r="Y187" s="18"/>
      <c r="Z187" s="18"/>
      <c r="AA187" s="18"/>
      <c r="AB187" s="18"/>
      <c r="AC187" s="18"/>
      <c r="AD187" s="18">
        <v>8101054</v>
      </c>
      <c r="AE187" s="18"/>
      <c r="AF187" s="18"/>
      <c r="AG187" s="18"/>
      <c r="AH187" s="18"/>
      <c r="AI187" s="18"/>
      <c r="AJ187" s="18"/>
      <c r="AK187" s="18"/>
      <c r="AL187" s="18"/>
      <c r="AM187" s="18">
        <v>0</v>
      </c>
      <c r="AN187" s="18"/>
      <c r="AO187" s="18"/>
      <c r="AP187" s="18"/>
      <c r="AQ187" s="18"/>
      <c r="AR187" s="18"/>
      <c r="AS187" s="18">
        <v>0</v>
      </c>
      <c r="AT187" s="18"/>
      <c r="AU187" s="18"/>
      <c r="AV187" s="18"/>
      <c r="AW187" s="18"/>
      <c r="AX187" s="18"/>
      <c r="AY187" s="18"/>
      <c r="AZ187" s="18">
        <v>0</v>
      </c>
      <c r="BA187" s="18"/>
      <c r="BB187" s="18"/>
      <c r="BC187" s="18"/>
      <c r="BD187" s="18"/>
      <c r="BE187" s="18"/>
      <c r="BF187" s="18"/>
      <c r="BG187" s="18"/>
      <c r="BH187" s="18"/>
      <c r="BI187" s="18">
        <v>0</v>
      </c>
      <c r="BJ187" s="18"/>
      <c r="BK187" s="18"/>
      <c r="BL187" s="18"/>
      <c r="BM187" s="18"/>
      <c r="BN187" s="18"/>
      <c r="BO187" s="18"/>
      <c r="BP187" s="18">
        <v>155763</v>
      </c>
      <c r="BQ187" s="18"/>
      <c r="BR187" s="18"/>
      <c r="BS187" s="18"/>
      <c r="BT187" s="18"/>
      <c r="BU187" s="18"/>
      <c r="BV187" s="18">
        <v>0</v>
      </c>
      <c r="BW187" s="18"/>
      <c r="BX187" s="18"/>
      <c r="BY187" s="18"/>
      <c r="BZ187" s="18"/>
      <c r="CA187" s="18"/>
      <c r="CB187" s="18"/>
      <c r="CC187" s="18"/>
      <c r="CD187" s="4"/>
      <c r="CE187" s="4"/>
      <c r="CF187" s="4"/>
    </row>
    <row r="188" spans="1:84" ht="12.75" customHeight="1">
      <c r="A188" s="4"/>
      <c r="B188" s="4"/>
      <c r="C188" s="4"/>
      <c r="D188" s="4"/>
      <c r="E188" s="10">
        <v>2029</v>
      </c>
      <c r="F188" s="10"/>
      <c r="G188" s="10"/>
      <c r="H188" s="10"/>
      <c r="I188" s="10"/>
      <c r="J188" s="18">
        <v>6100000</v>
      </c>
      <c r="K188" s="18"/>
      <c r="L188" s="18"/>
      <c r="M188" s="18"/>
      <c r="N188" s="18"/>
      <c r="O188" s="18"/>
      <c r="P188" s="18">
        <v>6100000</v>
      </c>
      <c r="Q188" s="18"/>
      <c r="R188" s="18"/>
      <c r="S188" s="18"/>
      <c r="T188" s="18"/>
      <c r="U188" s="18"/>
      <c r="V188" s="18"/>
      <c r="W188" s="18">
        <v>34997637</v>
      </c>
      <c r="X188" s="18"/>
      <c r="Y188" s="18"/>
      <c r="Z188" s="18"/>
      <c r="AA188" s="18"/>
      <c r="AB188" s="18"/>
      <c r="AC188" s="18"/>
      <c r="AD188" s="18">
        <v>8303616</v>
      </c>
      <c r="AE188" s="18"/>
      <c r="AF188" s="18"/>
      <c r="AG188" s="18"/>
      <c r="AH188" s="18"/>
      <c r="AI188" s="18"/>
      <c r="AJ188" s="18"/>
      <c r="AK188" s="18"/>
      <c r="AL188" s="18"/>
      <c r="AM188" s="18">
        <v>0</v>
      </c>
      <c r="AN188" s="18"/>
      <c r="AO188" s="18"/>
      <c r="AP188" s="18"/>
      <c r="AQ188" s="18"/>
      <c r="AR188" s="18"/>
      <c r="AS188" s="18">
        <v>0</v>
      </c>
      <c r="AT188" s="18"/>
      <c r="AU188" s="18"/>
      <c r="AV188" s="18"/>
      <c r="AW188" s="18"/>
      <c r="AX188" s="18"/>
      <c r="AY188" s="18"/>
      <c r="AZ188" s="18">
        <v>0</v>
      </c>
      <c r="BA188" s="18"/>
      <c r="BB188" s="18"/>
      <c r="BC188" s="18"/>
      <c r="BD188" s="18"/>
      <c r="BE188" s="18"/>
      <c r="BF188" s="18"/>
      <c r="BG188" s="18"/>
      <c r="BH188" s="18"/>
      <c r="BI188" s="18">
        <v>0</v>
      </c>
      <c r="BJ188" s="18"/>
      <c r="BK188" s="18"/>
      <c r="BL188" s="18"/>
      <c r="BM188" s="18"/>
      <c r="BN188" s="18"/>
      <c r="BO188" s="18"/>
      <c r="BP188" s="18">
        <v>159658</v>
      </c>
      <c r="BQ188" s="18"/>
      <c r="BR188" s="18"/>
      <c r="BS188" s="18"/>
      <c r="BT188" s="18"/>
      <c r="BU188" s="18"/>
      <c r="BV188" s="18">
        <v>0</v>
      </c>
      <c r="BW188" s="18"/>
      <c r="BX188" s="18"/>
      <c r="BY188" s="18"/>
      <c r="BZ188" s="18"/>
      <c r="CA188" s="18"/>
      <c r="CB188" s="18"/>
      <c r="CC188" s="18"/>
      <c r="CD188" s="4"/>
      <c r="CE188" s="4"/>
      <c r="CF188" s="4"/>
    </row>
    <row r="189" spans="1:84" ht="12.75" customHeight="1">
      <c r="A189" s="4"/>
      <c r="B189" s="4"/>
      <c r="C189" s="4"/>
      <c r="D189" s="4"/>
      <c r="E189" s="10">
        <v>2030</v>
      </c>
      <c r="F189" s="10"/>
      <c r="G189" s="10"/>
      <c r="H189" s="10"/>
      <c r="I189" s="10"/>
      <c r="J189" s="18">
        <v>6100000</v>
      </c>
      <c r="K189" s="18"/>
      <c r="L189" s="18"/>
      <c r="M189" s="18"/>
      <c r="N189" s="18"/>
      <c r="O189" s="18"/>
      <c r="P189" s="18">
        <v>6100000</v>
      </c>
      <c r="Q189" s="18"/>
      <c r="R189" s="18"/>
      <c r="S189" s="18"/>
      <c r="T189" s="18"/>
      <c r="U189" s="18"/>
      <c r="V189" s="18"/>
      <c r="W189" s="18">
        <v>35641665</v>
      </c>
      <c r="X189" s="18"/>
      <c r="Y189" s="18"/>
      <c r="Z189" s="18"/>
      <c r="AA189" s="18"/>
      <c r="AB189" s="18"/>
      <c r="AC189" s="18"/>
      <c r="AD189" s="18">
        <v>8511249</v>
      </c>
      <c r="AE189" s="18"/>
      <c r="AF189" s="18"/>
      <c r="AG189" s="18"/>
      <c r="AH189" s="18"/>
      <c r="AI189" s="18"/>
      <c r="AJ189" s="18"/>
      <c r="AK189" s="18"/>
      <c r="AL189" s="18"/>
      <c r="AM189" s="18">
        <v>0</v>
      </c>
      <c r="AN189" s="18"/>
      <c r="AO189" s="18"/>
      <c r="AP189" s="18"/>
      <c r="AQ189" s="18"/>
      <c r="AR189" s="18"/>
      <c r="AS189" s="18">
        <v>0</v>
      </c>
      <c r="AT189" s="18"/>
      <c r="AU189" s="18"/>
      <c r="AV189" s="18"/>
      <c r="AW189" s="18"/>
      <c r="AX189" s="18"/>
      <c r="AY189" s="18"/>
      <c r="AZ189" s="18">
        <v>0</v>
      </c>
      <c r="BA189" s="18"/>
      <c r="BB189" s="18"/>
      <c r="BC189" s="18"/>
      <c r="BD189" s="18"/>
      <c r="BE189" s="18"/>
      <c r="BF189" s="18"/>
      <c r="BG189" s="18"/>
      <c r="BH189" s="18"/>
      <c r="BI189" s="18">
        <v>0</v>
      </c>
      <c r="BJ189" s="18"/>
      <c r="BK189" s="18"/>
      <c r="BL189" s="18"/>
      <c r="BM189" s="18"/>
      <c r="BN189" s="18"/>
      <c r="BO189" s="18"/>
      <c r="BP189" s="18">
        <v>163652</v>
      </c>
      <c r="BQ189" s="18"/>
      <c r="BR189" s="18"/>
      <c r="BS189" s="18"/>
      <c r="BT189" s="18"/>
      <c r="BU189" s="18"/>
      <c r="BV189" s="18">
        <v>0</v>
      </c>
      <c r="BW189" s="18"/>
      <c r="BX189" s="18"/>
      <c r="BY189" s="18"/>
      <c r="BZ189" s="18"/>
      <c r="CA189" s="18"/>
      <c r="CB189" s="18"/>
      <c r="CC189" s="18"/>
      <c r="CD189" s="4"/>
      <c r="CE189" s="4"/>
      <c r="CF189" s="4"/>
    </row>
    <row r="190" spans="1:84" ht="12.75" customHeight="1">
      <c r="A190" s="4"/>
      <c r="B190" s="4"/>
      <c r="C190" s="4"/>
      <c r="D190" s="4"/>
      <c r="E190" s="10">
        <v>2031</v>
      </c>
      <c r="F190" s="10"/>
      <c r="G190" s="10"/>
      <c r="H190" s="10"/>
      <c r="I190" s="10"/>
      <c r="J190" s="18">
        <v>6500000</v>
      </c>
      <c r="K190" s="18"/>
      <c r="L190" s="18"/>
      <c r="M190" s="18"/>
      <c r="N190" s="18"/>
      <c r="O190" s="18"/>
      <c r="P190" s="18">
        <v>6500000</v>
      </c>
      <c r="Q190" s="18"/>
      <c r="R190" s="18"/>
      <c r="S190" s="18"/>
      <c r="T190" s="18"/>
      <c r="U190" s="18"/>
      <c r="V190" s="18"/>
      <c r="W190" s="18">
        <v>36299483</v>
      </c>
      <c r="X190" s="18"/>
      <c r="Y190" s="18"/>
      <c r="Z190" s="18"/>
      <c r="AA190" s="18"/>
      <c r="AB190" s="18"/>
      <c r="AC190" s="18"/>
      <c r="AD190" s="18">
        <v>8724068</v>
      </c>
      <c r="AE190" s="18"/>
      <c r="AF190" s="18"/>
      <c r="AG190" s="18"/>
      <c r="AH190" s="18"/>
      <c r="AI190" s="18"/>
      <c r="AJ190" s="18"/>
      <c r="AK190" s="18"/>
      <c r="AL190" s="18"/>
      <c r="AM190" s="18">
        <v>0</v>
      </c>
      <c r="AN190" s="18"/>
      <c r="AO190" s="18"/>
      <c r="AP190" s="18"/>
      <c r="AQ190" s="18"/>
      <c r="AR190" s="18"/>
      <c r="AS190" s="18">
        <v>0</v>
      </c>
      <c r="AT190" s="18"/>
      <c r="AU190" s="18"/>
      <c r="AV190" s="18"/>
      <c r="AW190" s="18"/>
      <c r="AX190" s="18"/>
      <c r="AY190" s="18"/>
      <c r="AZ190" s="18">
        <v>0</v>
      </c>
      <c r="BA190" s="18"/>
      <c r="BB190" s="18"/>
      <c r="BC190" s="18"/>
      <c r="BD190" s="18"/>
      <c r="BE190" s="18"/>
      <c r="BF190" s="18"/>
      <c r="BG190" s="18"/>
      <c r="BH190" s="18"/>
      <c r="BI190" s="18">
        <v>0</v>
      </c>
      <c r="BJ190" s="18"/>
      <c r="BK190" s="18"/>
      <c r="BL190" s="18"/>
      <c r="BM190" s="18"/>
      <c r="BN190" s="18"/>
      <c r="BO190" s="18"/>
      <c r="BP190" s="18">
        <v>167745</v>
      </c>
      <c r="BQ190" s="18"/>
      <c r="BR190" s="18"/>
      <c r="BS190" s="18"/>
      <c r="BT190" s="18"/>
      <c r="BU190" s="18"/>
      <c r="BV190" s="18">
        <v>0</v>
      </c>
      <c r="BW190" s="18"/>
      <c r="BX190" s="18"/>
      <c r="BY190" s="18"/>
      <c r="BZ190" s="18"/>
      <c r="CA190" s="18"/>
      <c r="CB190" s="18"/>
      <c r="CC190" s="18"/>
      <c r="CD190" s="4"/>
      <c r="CE190" s="4"/>
      <c r="CF190" s="4"/>
    </row>
    <row r="191" spans="1:84" ht="12.75" customHeight="1">
      <c r="A191" s="4"/>
      <c r="B191" s="4"/>
      <c r="C191" s="4"/>
      <c r="D191" s="4"/>
      <c r="E191" s="10">
        <v>2032</v>
      </c>
      <c r="F191" s="10"/>
      <c r="G191" s="10"/>
      <c r="H191" s="10"/>
      <c r="I191" s="10"/>
      <c r="J191" s="18">
        <v>4320000</v>
      </c>
      <c r="K191" s="18"/>
      <c r="L191" s="18"/>
      <c r="M191" s="18"/>
      <c r="N191" s="18"/>
      <c r="O191" s="18"/>
      <c r="P191" s="18">
        <v>4320000</v>
      </c>
      <c r="Q191" s="18"/>
      <c r="R191" s="18"/>
      <c r="S191" s="18"/>
      <c r="T191" s="18"/>
      <c r="U191" s="18"/>
      <c r="V191" s="18"/>
      <c r="W191" s="18">
        <v>36971400</v>
      </c>
      <c r="X191" s="18"/>
      <c r="Y191" s="18"/>
      <c r="Z191" s="18"/>
      <c r="AA191" s="18"/>
      <c r="AB191" s="18"/>
      <c r="AC191" s="18"/>
      <c r="AD191" s="18">
        <v>8942203</v>
      </c>
      <c r="AE191" s="18"/>
      <c r="AF191" s="18"/>
      <c r="AG191" s="18"/>
      <c r="AH191" s="18"/>
      <c r="AI191" s="18"/>
      <c r="AJ191" s="18"/>
      <c r="AK191" s="18"/>
      <c r="AL191" s="18"/>
      <c r="AM191" s="18">
        <v>0</v>
      </c>
      <c r="AN191" s="18"/>
      <c r="AO191" s="18"/>
      <c r="AP191" s="18"/>
      <c r="AQ191" s="18"/>
      <c r="AR191" s="18"/>
      <c r="AS191" s="18">
        <v>0</v>
      </c>
      <c r="AT191" s="18"/>
      <c r="AU191" s="18"/>
      <c r="AV191" s="18"/>
      <c r="AW191" s="18"/>
      <c r="AX191" s="18"/>
      <c r="AY191" s="18"/>
      <c r="AZ191" s="18">
        <v>0</v>
      </c>
      <c r="BA191" s="18"/>
      <c r="BB191" s="18"/>
      <c r="BC191" s="18"/>
      <c r="BD191" s="18"/>
      <c r="BE191" s="18"/>
      <c r="BF191" s="18"/>
      <c r="BG191" s="18"/>
      <c r="BH191" s="18"/>
      <c r="BI191" s="18">
        <v>0</v>
      </c>
      <c r="BJ191" s="18"/>
      <c r="BK191" s="18"/>
      <c r="BL191" s="18"/>
      <c r="BM191" s="18"/>
      <c r="BN191" s="18"/>
      <c r="BO191" s="18"/>
      <c r="BP191" s="18">
        <v>171941</v>
      </c>
      <c r="BQ191" s="18"/>
      <c r="BR191" s="18"/>
      <c r="BS191" s="18"/>
      <c r="BT191" s="18"/>
      <c r="BU191" s="18"/>
      <c r="BV191" s="18">
        <v>0</v>
      </c>
      <c r="BW191" s="18"/>
      <c r="BX191" s="18"/>
      <c r="BY191" s="18"/>
      <c r="BZ191" s="18"/>
      <c r="CA191" s="18"/>
      <c r="CB191" s="18"/>
      <c r="CC191" s="18"/>
      <c r="CD191" s="4"/>
      <c r="CE191" s="4"/>
      <c r="CF191" s="4"/>
    </row>
    <row r="192" spans="1:84" ht="12.75" customHeight="1">
      <c r="A192" s="4"/>
      <c r="B192" s="4"/>
      <c r="C192" s="4"/>
      <c r="D192" s="4"/>
      <c r="E192" s="10">
        <v>2033</v>
      </c>
      <c r="F192" s="10"/>
      <c r="G192" s="10"/>
      <c r="H192" s="10"/>
      <c r="I192" s="10"/>
      <c r="J192" s="18">
        <v>2200000</v>
      </c>
      <c r="K192" s="18"/>
      <c r="L192" s="18"/>
      <c r="M192" s="18"/>
      <c r="N192" s="18"/>
      <c r="O192" s="18"/>
      <c r="P192" s="18">
        <v>2200000</v>
      </c>
      <c r="Q192" s="18"/>
      <c r="R192" s="18"/>
      <c r="S192" s="18"/>
      <c r="T192" s="18"/>
      <c r="U192" s="18"/>
      <c r="V192" s="18"/>
      <c r="W192" s="18">
        <v>37657773</v>
      </c>
      <c r="X192" s="18"/>
      <c r="Y192" s="18"/>
      <c r="Z192" s="18"/>
      <c r="AA192" s="18"/>
      <c r="AB192" s="18"/>
      <c r="AC192" s="18"/>
      <c r="AD192" s="18">
        <v>9165793</v>
      </c>
      <c r="AE192" s="18"/>
      <c r="AF192" s="18"/>
      <c r="AG192" s="18"/>
      <c r="AH192" s="18"/>
      <c r="AI192" s="18"/>
      <c r="AJ192" s="18"/>
      <c r="AK192" s="18"/>
      <c r="AL192" s="18"/>
      <c r="AM192" s="18">
        <v>0</v>
      </c>
      <c r="AN192" s="18"/>
      <c r="AO192" s="18"/>
      <c r="AP192" s="18"/>
      <c r="AQ192" s="18"/>
      <c r="AR192" s="18"/>
      <c r="AS192" s="18">
        <v>0</v>
      </c>
      <c r="AT192" s="18"/>
      <c r="AU192" s="18"/>
      <c r="AV192" s="18"/>
      <c r="AW192" s="18"/>
      <c r="AX192" s="18"/>
      <c r="AY192" s="18"/>
      <c r="AZ192" s="18">
        <v>0</v>
      </c>
      <c r="BA192" s="18"/>
      <c r="BB192" s="18"/>
      <c r="BC192" s="18"/>
      <c r="BD192" s="18"/>
      <c r="BE192" s="18"/>
      <c r="BF192" s="18"/>
      <c r="BG192" s="18"/>
      <c r="BH192" s="18"/>
      <c r="BI192" s="18">
        <v>0</v>
      </c>
      <c r="BJ192" s="18"/>
      <c r="BK192" s="18"/>
      <c r="BL192" s="18"/>
      <c r="BM192" s="18"/>
      <c r="BN192" s="18"/>
      <c r="BO192" s="18"/>
      <c r="BP192" s="18">
        <v>176241</v>
      </c>
      <c r="BQ192" s="18"/>
      <c r="BR192" s="18"/>
      <c r="BS192" s="18"/>
      <c r="BT192" s="18"/>
      <c r="BU192" s="18"/>
      <c r="BV192" s="18">
        <v>0</v>
      </c>
      <c r="BW192" s="18"/>
      <c r="BX192" s="18"/>
      <c r="BY192" s="18"/>
      <c r="BZ192" s="18"/>
      <c r="CA192" s="18"/>
      <c r="CB192" s="18"/>
      <c r="CC192" s="18"/>
      <c r="CD192" s="4"/>
      <c r="CE192" s="4"/>
      <c r="CF192" s="4"/>
    </row>
    <row r="193" spans="1:84" ht="34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</row>
    <row r="194" spans="1:84" ht="12.75">
      <c r="A194" s="4"/>
      <c r="B194" s="4"/>
      <c r="C194" s="4"/>
      <c r="D194" s="4"/>
      <c r="E194" s="12" t="s">
        <v>269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</row>
    <row r="195" spans="1:8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</row>
    <row r="196" spans="1:84" ht="31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13" t="s">
        <v>269</v>
      </c>
      <c r="BU196" s="13"/>
      <c r="BV196" s="13"/>
      <c r="BW196" s="13"/>
      <c r="BX196" s="13"/>
      <c r="BY196" s="13"/>
      <c r="BZ196" s="13" t="s">
        <v>269</v>
      </c>
      <c r="CA196" s="13"/>
      <c r="CB196" s="13"/>
      <c r="CC196" s="13"/>
      <c r="CD196" s="4"/>
      <c r="CE196" s="4"/>
      <c r="CF196" s="4"/>
    </row>
    <row r="197" spans="1:8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</row>
    <row r="198" spans="1:84" ht="12.75" customHeight="1">
      <c r="A198" s="4"/>
      <c r="B198" s="4"/>
      <c r="C198" s="4"/>
      <c r="D198" s="4"/>
      <c r="E198" s="9" t="s">
        <v>1</v>
      </c>
      <c r="F198" s="9"/>
      <c r="G198" s="9"/>
      <c r="H198" s="9"/>
      <c r="I198" s="9"/>
      <c r="J198" s="9" t="s">
        <v>201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4"/>
      <c r="BX198" s="4"/>
      <c r="BY198" s="4"/>
      <c r="BZ198" s="4"/>
      <c r="CA198" s="4"/>
      <c r="CB198" s="4"/>
      <c r="CC198" s="4"/>
      <c r="CD198" s="4"/>
      <c r="CE198" s="4"/>
      <c r="CF198" s="4"/>
    </row>
    <row r="199" spans="1:84" ht="12.75" customHeight="1">
      <c r="A199" s="4"/>
      <c r="B199" s="4"/>
      <c r="C199" s="4"/>
      <c r="D199" s="4"/>
      <c r="E199" s="9"/>
      <c r="F199" s="9"/>
      <c r="G199" s="9"/>
      <c r="H199" s="9"/>
      <c r="I199" s="9"/>
      <c r="J199" s="9" t="s">
        <v>202</v>
      </c>
      <c r="K199" s="9"/>
      <c r="L199" s="9"/>
      <c r="M199" s="9"/>
      <c r="N199" s="9"/>
      <c r="O199" s="9"/>
      <c r="P199" s="9" t="s">
        <v>5</v>
      </c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 t="s">
        <v>203</v>
      </c>
      <c r="AE199" s="9"/>
      <c r="AF199" s="9"/>
      <c r="AG199" s="9"/>
      <c r="AH199" s="9"/>
      <c r="AI199" s="9"/>
      <c r="AJ199" s="9"/>
      <c r="AK199" s="9"/>
      <c r="AL199" s="9"/>
      <c r="AM199" s="9" t="s">
        <v>5</v>
      </c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 t="s">
        <v>204</v>
      </c>
      <c r="BA199" s="9"/>
      <c r="BB199" s="9"/>
      <c r="BC199" s="9"/>
      <c r="BD199" s="9"/>
      <c r="BE199" s="9"/>
      <c r="BF199" s="9"/>
      <c r="BG199" s="9"/>
      <c r="BH199" s="9"/>
      <c r="BI199" s="9" t="s">
        <v>5</v>
      </c>
      <c r="BJ199" s="9"/>
      <c r="BK199" s="9"/>
      <c r="BL199" s="9"/>
      <c r="BM199" s="9"/>
      <c r="BN199" s="9"/>
      <c r="BO199" s="9"/>
      <c r="BP199" s="9" t="s">
        <v>205</v>
      </c>
      <c r="BQ199" s="9"/>
      <c r="BR199" s="9"/>
      <c r="BS199" s="9"/>
      <c r="BT199" s="9"/>
      <c r="BU199" s="9"/>
      <c r="BV199" s="9"/>
      <c r="BW199" s="4"/>
      <c r="BX199" s="4"/>
      <c r="BY199" s="4"/>
      <c r="BZ199" s="4"/>
      <c r="CA199" s="4"/>
      <c r="CB199" s="4"/>
      <c r="CC199" s="4"/>
      <c r="CD199" s="4"/>
      <c r="CE199" s="4"/>
      <c r="CF199" s="4"/>
    </row>
    <row r="200" spans="1:84" ht="12.75" customHeight="1">
      <c r="A200" s="4"/>
      <c r="B200" s="4"/>
      <c r="C200" s="4"/>
      <c r="D200" s="4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 t="s">
        <v>206</v>
      </c>
      <c r="Q200" s="9"/>
      <c r="R200" s="9"/>
      <c r="S200" s="9"/>
      <c r="T200" s="9"/>
      <c r="U200" s="9"/>
      <c r="V200" s="9"/>
      <c r="W200" s="9" t="s">
        <v>5</v>
      </c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 t="s">
        <v>206</v>
      </c>
      <c r="AN200" s="9"/>
      <c r="AO200" s="9"/>
      <c r="AP200" s="9"/>
      <c r="AQ200" s="9"/>
      <c r="AR200" s="9"/>
      <c r="AS200" s="9" t="s">
        <v>5</v>
      </c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 t="s">
        <v>207</v>
      </c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4"/>
      <c r="BX200" s="4"/>
      <c r="BY200" s="4"/>
      <c r="BZ200" s="4"/>
      <c r="CA200" s="4"/>
      <c r="CB200" s="4"/>
      <c r="CC200" s="4"/>
      <c r="CD200" s="4"/>
      <c r="CE200" s="4"/>
      <c r="CF200" s="4"/>
    </row>
    <row r="201" spans="1:84" ht="89.25" customHeight="1">
      <c r="A201" s="4"/>
      <c r="B201" s="4"/>
      <c r="C201" s="4"/>
      <c r="D201" s="4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 t="s">
        <v>208</v>
      </c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 t="s">
        <v>209</v>
      </c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4"/>
      <c r="BX201" s="4"/>
      <c r="BY201" s="4"/>
      <c r="BZ201" s="4"/>
      <c r="CA201" s="4"/>
      <c r="CB201" s="4"/>
      <c r="CC201" s="4"/>
      <c r="CD201" s="4"/>
      <c r="CE201" s="4"/>
      <c r="CF201" s="4"/>
    </row>
    <row r="202" spans="1:84" ht="12.75" customHeight="1">
      <c r="A202" s="4"/>
      <c r="B202" s="4"/>
      <c r="C202" s="4"/>
      <c r="D202" s="4"/>
      <c r="E202" s="9" t="s">
        <v>15</v>
      </c>
      <c r="F202" s="9"/>
      <c r="G202" s="9"/>
      <c r="H202" s="9"/>
      <c r="I202" s="9"/>
      <c r="J202" s="9" t="s">
        <v>210</v>
      </c>
      <c r="K202" s="9"/>
      <c r="L202" s="9"/>
      <c r="M202" s="9"/>
      <c r="N202" s="9"/>
      <c r="O202" s="9"/>
      <c r="P202" s="9" t="s">
        <v>211</v>
      </c>
      <c r="Q202" s="9"/>
      <c r="R202" s="9"/>
      <c r="S202" s="9"/>
      <c r="T202" s="9"/>
      <c r="U202" s="9"/>
      <c r="V202" s="9"/>
      <c r="W202" s="9" t="s">
        <v>212</v>
      </c>
      <c r="X202" s="9"/>
      <c r="Y202" s="9"/>
      <c r="Z202" s="9"/>
      <c r="AA202" s="9"/>
      <c r="AB202" s="9"/>
      <c r="AC202" s="9"/>
      <c r="AD202" s="9" t="s">
        <v>213</v>
      </c>
      <c r="AE202" s="9"/>
      <c r="AF202" s="9"/>
      <c r="AG202" s="9"/>
      <c r="AH202" s="9"/>
      <c r="AI202" s="9"/>
      <c r="AJ202" s="9"/>
      <c r="AK202" s="9"/>
      <c r="AL202" s="9"/>
      <c r="AM202" s="9" t="s">
        <v>214</v>
      </c>
      <c r="AN202" s="9"/>
      <c r="AO202" s="9"/>
      <c r="AP202" s="9"/>
      <c r="AQ202" s="9"/>
      <c r="AR202" s="9"/>
      <c r="AS202" s="9" t="s">
        <v>215</v>
      </c>
      <c r="AT202" s="9"/>
      <c r="AU202" s="9"/>
      <c r="AV202" s="9"/>
      <c r="AW202" s="9"/>
      <c r="AX202" s="9"/>
      <c r="AY202" s="9"/>
      <c r="AZ202" s="9" t="s">
        <v>216</v>
      </c>
      <c r="BA202" s="9"/>
      <c r="BB202" s="9"/>
      <c r="BC202" s="9"/>
      <c r="BD202" s="9"/>
      <c r="BE202" s="9"/>
      <c r="BF202" s="9"/>
      <c r="BG202" s="9"/>
      <c r="BH202" s="9"/>
      <c r="BI202" s="9" t="s">
        <v>217</v>
      </c>
      <c r="BJ202" s="9"/>
      <c r="BK202" s="9"/>
      <c r="BL202" s="9"/>
      <c r="BM202" s="9"/>
      <c r="BN202" s="9"/>
      <c r="BO202" s="9"/>
      <c r="BP202" s="9" t="s">
        <v>218</v>
      </c>
      <c r="BQ202" s="9"/>
      <c r="BR202" s="9"/>
      <c r="BS202" s="9"/>
      <c r="BT202" s="9"/>
      <c r="BU202" s="9"/>
      <c r="BV202" s="9"/>
      <c r="BW202" s="4"/>
      <c r="BX202" s="4"/>
      <c r="BY202" s="4"/>
      <c r="BZ202" s="4"/>
      <c r="CA202" s="4"/>
      <c r="CB202" s="4"/>
      <c r="CC202" s="4"/>
      <c r="CD202" s="4"/>
      <c r="CE202" s="4"/>
      <c r="CF202" s="4"/>
    </row>
    <row r="203" spans="1:84" ht="18.75" customHeight="1">
      <c r="A203" s="4"/>
      <c r="B203" s="4"/>
      <c r="C203" s="4"/>
      <c r="D203" s="4"/>
      <c r="E203" s="9" t="s">
        <v>26</v>
      </c>
      <c r="F203" s="9"/>
      <c r="G203" s="9"/>
      <c r="H203" s="9"/>
      <c r="I203" s="9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4"/>
      <c r="BX203" s="4"/>
      <c r="BY203" s="4"/>
      <c r="BZ203" s="4"/>
      <c r="CA203" s="4"/>
      <c r="CB203" s="4"/>
      <c r="CC203" s="4"/>
      <c r="CD203" s="4"/>
      <c r="CE203" s="4"/>
      <c r="CF203" s="4"/>
    </row>
    <row r="204" spans="1:84" ht="12.75" customHeight="1">
      <c r="A204" s="4"/>
      <c r="B204" s="4"/>
      <c r="C204" s="4"/>
      <c r="D204" s="4"/>
      <c r="E204" s="10">
        <v>2019</v>
      </c>
      <c r="F204" s="10"/>
      <c r="G204" s="10"/>
      <c r="H204" s="10"/>
      <c r="I204" s="10"/>
      <c r="J204" s="11">
        <v>599286</v>
      </c>
      <c r="K204" s="11"/>
      <c r="L204" s="11"/>
      <c r="M204" s="11"/>
      <c r="N204" s="11"/>
      <c r="O204" s="11"/>
      <c r="P204" s="11">
        <v>599286</v>
      </c>
      <c r="Q204" s="11"/>
      <c r="R204" s="11"/>
      <c r="S204" s="11"/>
      <c r="T204" s="11"/>
      <c r="U204" s="11"/>
      <c r="V204" s="11"/>
      <c r="W204" s="11">
        <v>480460</v>
      </c>
      <c r="X204" s="11"/>
      <c r="Y204" s="11"/>
      <c r="Z204" s="11"/>
      <c r="AA204" s="11"/>
      <c r="AB204" s="11"/>
      <c r="AC204" s="11"/>
      <c r="AD204" s="11">
        <v>1668206.69</v>
      </c>
      <c r="AE204" s="11"/>
      <c r="AF204" s="11"/>
      <c r="AG204" s="11"/>
      <c r="AH204" s="11"/>
      <c r="AI204" s="11"/>
      <c r="AJ204" s="11"/>
      <c r="AK204" s="11"/>
      <c r="AL204" s="11"/>
      <c r="AM204" s="11">
        <v>1474580.01</v>
      </c>
      <c r="AN204" s="11"/>
      <c r="AO204" s="11"/>
      <c r="AP204" s="11"/>
      <c r="AQ204" s="11"/>
      <c r="AR204" s="11"/>
      <c r="AS204" s="11">
        <v>1452200.01</v>
      </c>
      <c r="AT204" s="11"/>
      <c r="AU204" s="11"/>
      <c r="AV204" s="11"/>
      <c r="AW204" s="11"/>
      <c r="AX204" s="11"/>
      <c r="AY204" s="11"/>
      <c r="AZ204" s="11">
        <v>541934</v>
      </c>
      <c r="BA204" s="11"/>
      <c r="BB204" s="11"/>
      <c r="BC204" s="11"/>
      <c r="BD204" s="11"/>
      <c r="BE204" s="11"/>
      <c r="BF204" s="11"/>
      <c r="BG204" s="11"/>
      <c r="BH204" s="11"/>
      <c r="BI204" s="11">
        <v>541934</v>
      </c>
      <c r="BJ204" s="11"/>
      <c r="BK204" s="11"/>
      <c r="BL204" s="11"/>
      <c r="BM204" s="11"/>
      <c r="BN204" s="11"/>
      <c r="BO204" s="11"/>
      <c r="BP204" s="11">
        <v>0</v>
      </c>
      <c r="BQ204" s="11"/>
      <c r="BR204" s="11"/>
      <c r="BS204" s="11"/>
      <c r="BT204" s="11"/>
      <c r="BU204" s="11"/>
      <c r="BV204" s="11"/>
      <c r="BW204" s="4"/>
      <c r="BX204" s="4"/>
      <c r="BY204" s="4"/>
      <c r="BZ204" s="4"/>
      <c r="CA204" s="4"/>
      <c r="CB204" s="4"/>
      <c r="CC204" s="4"/>
      <c r="CD204" s="4"/>
      <c r="CE204" s="4"/>
      <c r="CF204" s="4"/>
    </row>
    <row r="205" spans="5:74" s="3" customFormat="1" ht="22.5" customHeight="1">
      <c r="E205" s="22" t="s">
        <v>271</v>
      </c>
      <c r="F205" s="23"/>
      <c r="G205" s="23"/>
      <c r="H205" s="23"/>
      <c r="I205" s="24"/>
      <c r="J205" s="19">
        <v>0</v>
      </c>
      <c r="K205" s="20"/>
      <c r="L205" s="20"/>
      <c r="M205" s="20"/>
      <c r="N205" s="20"/>
      <c r="O205" s="21"/>
      <c r="P205" s="19">
        <v>0</v>
      </c>
      <c r="Q205" s="20"/>
      <c r="R205" s="20"/>
      <c r="S205" s="20"/>
      <c r="T205" s="20"/>
      <c r="U205" s="20"/>
      <c r="V205" s="21"/>
      <c r="W205" s="19">
        <v>0</v>
      </c>
      <c r="X205" s="20"/>
      <c r="Y205" s="20"/>
      <c r="Z205" s="20"/>
      <c r="AA205" s="20"/>
      <c r="AB205" s="20"/>
      <c r="AC205" s="21"/>
      <c r="AD205" s="19">
        <v>590827.64</v>
      </c>
      <c r="AE205" s="20"/>
      <c r="AF205" s="20"/>
      <c r="AG205" s="20"/>
      <c r="AH205" s="20"/>
      <c r="AI205" s="20"/>
      <c r="AJ205" s="20"/>
      <c r="AK205" s="20"/>
      <c r="AL205" s="21"/>
      <c r="AM205" s="19">
        <v>523141.23</v>
      </c>
      <c r="AN205" s="20"/>
      <c r="AO205" s="20"/>
      <c r="AP205" s="20"/>
      <c r="AQ205" s="20"/>
      <c r="AR205" s="21"/>
      <c r="AS205" s="19">
        <v>523141.23</v>
      </c>
      <c r="AT205" s="20"/>
      <c r="AU205" s="20"/>
      <c r="AV205" s="20"/>
      <c r="AW205" s="20"/>
      <c r="AX205" s="20"/>
      <c r="AY205" s="21"/>
      <c r="AZ205" s="19">
        <v>0</v>
      </c>
      <c r="BA205" s="20"/>
      <c r="BB205" s="20"/>
      <c r="BC205" s="20"/>
      <c r="BD205" s="20"/>
      <c r="BE205" s="20"/>
      <c r="BF205" s="20"/>
      <c r="BG205" s="20"/>
      <c r="BH205" s="21"/>
      <c r="BI205" s="19">
        <v>0</v>
      </c>
      <c r="BJ205" s="20"/>
      <c r="BK205" s="20"/>
      <c r="BL205" s="20"/>
      <c r="BM205" s="20"/>
      <c r="BN205" s="20"/>
      <c r="BO205" s="21"/>
      <c r="BP205" s="19">
        <v>0</v>
      </c>
      <c r="BQ205" s="20"/>
      <c r="BR205" s="20"/>
      <c r="BS205" s="20"/>
      <c r="BT205" s="20"/>
      <c r="BU205" s="20"/>
      <c r="BV205" s="21"/>
    </row>
    <row r="206" spans="1:84" ht="12.75" customHeight="1">
      <c r="A206" s="4"/>
      <c r="B206" s="4"/>
      <c r="C206" s="4"/>
      <c r="D206" s="4"/>
      <c r="E206" s="10">
        <v>2020</v>
      </c>
      <c r="F206" s="10"/>
      <c r="G206" s="10"/>
      <c r="H206" s="10"/>
      <c r="I206" s="10"/>
      <c r="J206" s="11">
        <v>426893</v>
      </c>
      <c r="K206" s="11"/>
      <c r="L206" s="11"/>
      <c r="M206" s="11"/>
      <c r="N206" s="11"/>
      <c r="O206" s="11"/>
      <c r="P206" s="11">
        <v>426893</v>
      </c>
      <c r="Q206" s="11"/>
      <c r="R206" s="11"/>
      <c r="S206" s="11"/>
      <c r="T206" s="11"/>
      <c r="U206" s="11"/>
      <c r="V206" s="11"/>
      <c r="W206" s="11">
        <v>426893</v>
      </c>
      <c r="X206" s="11"/>
      <c r="Y206" s="11"/>
      <c r="Z206" s="11"/>
      <c r="AA206" s="11"/>
      <c r="AB206" s="11"/>
      <c r="AC206" s="11"/>
      <c r="AD206" s="11">
        <v>0</v>
      </c>
      <c r="AE206" s="11"/>
      <c r="AF206" s="11"/>
      <c r="AG206" s="11"/>
      <c r="AH206" s="11"/>
      <c r="AI206" s="11"/>
      <c r="AJ206" s="11"/>
      <c r="AK206" s="11"/>
      <c r="AL206" s="11"/>
      <c r="AM206" s="11">
        <v>0</v>
      </c>
      <c r="AN206" s="11"/>
      <c r="AO206" s="11"/>
      <c r="AP206" s="11"/>
      <c r="AQ206" s="11"/>
      <c r="AR206" s="11"/>
      <c r="AS206" s="11">
        <v>0</v>
      </c>
      <c r="AT206" s="11"/>
      <c r="AU206" s="11"/>
      <c r="AV206" s="11"/>
      <c r="AW206" s="11"/>
      <c r="AX206" s="11"/>
      <c r="AY206" s="11"/>
      <c r="AZ206" s="11">
        <v>501893</v>
      </c>
      <c r="BA206" s="11"/>
      <c r="BB206" s="11"/>
      <c r="BC206" s="11"/>
      <c r="BD206" s="11"/>
      <c r="BE206" s="11"/>
      <c r="BF206" s="11"/>
      <c r="BG206" s="11"/>
      <c r="BH206" s="11"/>
      <c r="BI206" s="11">
        <v>426893</v>
      </c>
      <c r="BJ206" s="11"/>
      <c r="BK206" s="11"/>
      <c r="BL206" s="11"/>
      <c r="BM206" s="11"/>
      <c r="BN206" s="11"/>
      <c r="BO206" s="11"/>
      <c r="BP206" s="11">
        <v>0</v>
      </c>
      <c r="BQ206" s="11"/>
      <c r="BR206" s="11"/>
      <c r="BS206" s="11"/>
      <c r="BT206" s="11"/>
      <c r="BU206" s="11"/>
      <c r="BV206" s="11"/>
      <c r="BW206" s="4"/>
      <c r="BX206" s="4"/>
      <c r="BY206" s="4"/>
      <c r="BZ206" s="4"/>
      <c r="CA206" s="4"/>
      <c r="CB206" s="4"/>
      <c r="CC206" s="4"/>
      <c r="CD206" s="4"/>
      <c r="CE206" s="4"/>
      <c r="CF206" s="4"/>
    </row>
    <row r="207" spans="1:84" ht="12.75" customHeight="1">
      <c r="A207" s="4"/>
      <c r="B207" s="4"/>
      <c r="C207" s="4"/>
      <c r="D207" s="4"/>
      <c r="E207" s="10">
        <v>2021</v>
      </c>
      <c r="F207" s="10"/>
      <c r="G207" s="10"/>
      <c r="H207" s="10"/>
      <c r="I207" s="10"/>
      <c r="J207" s="11">
        <v>29706</v>
      </c>
      <c r="K207" s="11"/>
      <c r="L207" s="11"/>
      <c r="M207" s="11"/>
      <c r="N207" s="11"/>
      <c r="O207" s="11"/>
      <c r="P207" s="11">
        <v>29706</v>
      </c>
      <c r="Q207" s="11"/>
      <c r="R207" s="11"/>
      <c r="S207" s="11"/>
      <c r="T207" s="11"/>
      <c r="U207" s="11"/>
      <c r="V207" s="11"/>
      <c r="W207" s="11">
        <v>0</v>
      </c>
      <c r="X207" s="11"/>
      <c r="Y207" s="11"/>
      <c r="Z207" s="11"/>
      <c r="AA207" s="11"/>
      <c r="AB207" s="11"/>
      <c r="AC207" s="11"/>
      <c r="AD207" s="11">
        <v>0</v>
      </c>
      <c r="AE207" s="11"/>
      <c r="AF207" s="11"/>
      <c r="AG207" s="11"/>
      <c r="AH207" s="11"/>
      <c r="AI207" s="11"/>
      <c r="AJ207" s="11"/>
      <c r="AK207" s="11"/>
      <c r="AL207" s="11"/>
      <c r="AM207" s="11">
        <v>0</v>
      </c>
      <c r="AN207" s="11"/>
      <c r="AO207" s="11"/>
      <c r="AP207" s="11"/>
      <c r="AQ207" s="11"/>
      <c r="AR207" s="11"/>
      <c r="AS207" s="11">
        <v>0</v>
      </c>
      <c r="AT207" s="11"/>
      <c r="AU207" s="11"/>
      <c r="AV207" s="11"/>
      <c r="AW207" s="11"/>
      <c r="AX207" s="11"/>
      <c r="AY207" s="11"/>
      <c r="AZ207" s="11">
        <v>29706</v>
      </c>
      <c r="BA207" s="11"/>
      <c r="BB207" s="11"/>
      <c r="BC207" s="11"/>
      <c r="BD207" s="11"/>
      <c r="BE207" s="11"/>
      <c r="BF207" s="11"/>
      <c r="BG207" s="11"/>
      <c r="BH207" s="11"/>
      <c r="BI207" s="11">
        <v>29706</v>
      </c>
      <c r="BJ207" s="11"/>
      <c r="BK207" s="11"/>
      <c r="BL207" s="11"/>
      <c r="BM207" s="11"/>
      <c r="BN207" s="11"/>
      <c r="BO207" s="11"/>
      <c r="BP207" s="11">
        <v>0</v>
      </c>
      <c r="BQ207" s="11"/>
      <c r="BR207" s="11"/>
      <c r="BS207" s="11"/>
      <c r="BT207" s="11"/>
      <c r="BU207" s="11"/>
      <c r="BV207" s="11"/>
      <c r="BW207" s="4"/>
      <c r="BX207" s="4"/>
      <c r="BY207" s="4"/>
      <c r="BZ207" s="4"/>
      <c r="CA207" s="4"/>
      <c r="CB207" s="4"/>
      <c r="CC207" s="4"/>
      <c r="CD207" s="4"/>
      <c r="CE207" s="4"/>
      <c r="CF207" s="4"/>
    </row>
    <row r="208" spans="1:84" ht="12.75" customHeight="1">
      <c r="A208" s="4"/>
      <c r="B208" s="4"/>
      <c r="C208" s="4"/>
      <c r="D208" s="4"/>
      <c r="E208" s="10">
        <v>2022</v>
      </c>
      <c r="F208" s="10"/>
      <c r="G208" s="10"/>
      <c r="H208" s="10"/>
      <c r="I208" s="10"/>
      <c r="J208" s="11">
        <v>0</v>
      </c>
      <c r="K208" s="11"/>
      <c r="L208" s="11"/>
      <c r="M208" s="11"/>
      <c r="N208" s="11"/>
      <c r="O208" s="11"/>
      <c r="P208" s="11">
        <v>0</v>
      </c>
      <c r="Q208" s="11"/>
      <c r="R208" s="11"/>
      <c r="S208" s="11"/>
      <c r="T208" s="11"/>
      <c r="U208" s="11"/>
      <c r="V208" s="11"/>
      <c r="W208" s="11">
        <v>0</v>
      </c>
      <c r="X208" s="11"/>
      <c r="Y208" s="11"/>
      <c r="Z208" s="11"/>
      <c r="AA208" s="11"/>
      <c r="AB208" s="11"/>
      <c r="AC208" s="11"/>
      <c r="AD208" s="11">
        <v>0</v>
      </c>
      <c r="AE208" s="11"/>
      <c r="AF208" s="11"/>
      <c r="AG208" s="11"/>
      <c r="AH208" s="11"/>
      <c r="AI208" s="11"/>
      <c r="AJ208" s="11"/>
      <c r="AK208" s="11"/>
      <c r="AL208" s="11"/>
      <c r="AM208" s="11">
        <v>0</v>
      </c>
      <c r="AN208" s="11"/>
      <c r="AO208" s="11"/>
      <c r="AP208" s="11"/>
      <c r="AQ208" s="11"/>
      <c r="AR208" s="11"/>
      <c r="AS208" s="11">
        <v>0</v>
      </c>
      <c r="AT208" s="11"/>
      <c r="AU208" s="11"/>
      <c r="AV208" s="11"/>
      <c r="AW208" s="11"/>
      <c r="AX208" s="11"/>
      <c r="AY208" s="11"/>
      <c r="AZ208" s="11">
        <v>0</v>
      </c>
      <c r="BA208" s="11"/>
      <c r="BB208" s="11"/>
      <c r="BC208" s="11"/>
      <c r="BD208" s="11"/>
      <c r="BE208" s="11"/>
      <c r="BF208" s="11"/>
      <c r="BG208" s="11"/>
      <c r="BH208" s="11"/>
      <c r="BI208" s="11">
        <v>0</v>
      </c>
      <c r="BJ208" s="11"/>
      <c r="BK208" s="11"/>
      <c r="BL208" s="11"/>
      <c r="BM208" s="11"/>
      <c r="BN208" s="11"/>
      <c r="BO208" s="11"/>
      <c r="BP208" s="11">
        <v>0</v>
      </c>
      <c r="BQ208" s="11"/>
      <c r="BR208" s="11"/>
      <c r="BS208" s="11"/>
      <c r="BT208" s="11"/>
      <c r="BU208" s="11"/>
      <c r="BV208" s="11"/>
      <c r="BW208" s="4"/>
      <c r="BX208" s="4"/>
      <c r="BY208" s="4"/>
      <c r="BZ208" s="4"/>
      <c r="CA208" s="4"/>
      <c r="CB208" s="4"/>
      <c r="CC208" s="4"/>
      <c r="CD208" s="4"/>
      <c r="CE208" s="4"/>
      <c r="CF208" s="4"/>
    </row>
    <row r="209" spans="1:84" ht="12.75" customHeight="1">
      <c r="A209" s="4"/>
      <c r="B209" s="4"/>
      <c r="C209" s="4"/>
      <c r="D209" s="4"/>
      <c r="E209" s="10">
        <v>2023</v>
      </c>
      <c r="F209" s="10"/>
      <c r="G209" s="10"/>
      <c r="H209" s="10"/>
      <c r="I209" s="10"/>
      <c r="J209" s="11">
        <v>0</v>
      </c>
      <c r="K209" s="11"/>
      <c r="L209" s="11"/>
      <c r="M209" s="11"/>
      <c r="N209" s="11"/>
      <c r="O209" s="11"/>
      <c r="P209" s="11">
        <v>0</v>
      </c>
      <c r="Q209" s="11"/>
      <c r="R209" s="11"/>
      <c r="S209" s="11"/>
      <c r="T209" s="11"/>
      <c r="U209" s="11"/>
      <c r="V209" s="11"/>
      <c r="W209" s="11">
        <v>0</v>
      </c>
      <c r="X209" s="11"/>
      <c r="Y209" s="11"/>
      <c r="Z209" s="11"/>
      <c r="AA209" s="11"/>
      <c r="AB209" s="11"/>
      <c r="AC209" s="11"/>
      <c r="AD209" s="11">
        <v>0</v>
      </c>
      <c r="AE209" s="11"/>
      <c r="AF209" s="11"/>
      <c r="AG209" s="11"/>
      <c r="AH209" s="11"/>
      <c r="AI209" s="11"/>
      <c r="AJ209" s="11"/>
      <c r="AK209" s="11"/>
      <c r="AL209" s="11"/>
      <c r="AM209" s="11">
        <v>0</v>
      </c>
      <c r="AN209" s="11"/>
      <c r="AO209" s="11"/>
      <c r="AP209" s="11"/>
      <c r="AQ209" s="11"/>
      <c r="AR209" s="11"/>
      <c r="AS209" s="11">
        <v>0</v>
      </c>
      <c r="AT209" s="11"/>
      <c r="AU209" s="11"/>
      <c r="AV209" s="11"/>
      <c r="AW209" s="11"/>
      <c r="AX209" s="11"/>
      <c r="AY209" s="11"/>
      <c r="AZ209" s="11">
        <v>0</v>
      </c>
      <c r="BA209" s="11"/>
      <c r="BB209" s="11"/>
      <c r="BC209" s="11"/>
      <c r="BD209" s="11"/>
      <c r="BE209" s="11"/>
      <c r="BF209" s="11"/>
      <c r="BG209" s="11"/>
      <c r="BH209" s="11"/>
      <c r="BI209" s="11">
        <v>0</v>
      </c>
      <c r="BJ209" s="11"/>
      <c r="BK209" s="11"/>
      <c r="BL209" s="11"/>
      <c r="BM209" s="11"/>
      <c r="BN209" s="11"/>
      <c r="BO209" s="11"/>
      <c r="BP209" s="11">
        <v>0</v>
      </c>
      <c r="BQ209" s="11"/>
      <c r="BR209" s="11"/>
      <c r="BS209" s="11"/>
      <c r="BT209" s="11"/>
      <c r="BU209" s="11"/>
      <c r="BV209" s="11"/>
      <c r="BW209" s="4"/>
      <c r="BX209" s="4"/>
      <c r="BY209" s="4"/>
      <c r="BZ209" s="4"/>
      <c r="CA209" s="4"/>
      <c r="CB209" s="4"/>
      <c r="CC209" s="4"/>
      <c r="CD209" s="4"/>
      <c r="CE209" s="4"/>
      <c r="CF209" s="4"/>
    </row>
    <row r="210" spans="1:84" ht="12.75" customHeight="1">
      <c r="A210" s="4"/>
      <c r="B210" s="4"/>
      <c r="C210" s="4"/>
      <c r="D210" s="4"/>
      <c r="E210" s="10">
        <v>2024</v>
      </c>
      <c r="F210" s="10"/>
      <c r="G210" s="10"/>
      <c r="H210" s="10"/>
      <c r="I210" s="10"/>
      <c r="J210" s="11">
        <v>0</v>
      </c>
      <c r="K210" s="11"/>
      <c r="L210" s="11"/>
      <c r="M210" s="11"/>
      <c r="N210" s="11"/>
      <c r="O210" s="11"/>
      <c r="P210" s="11">
        <v>0</v>
      </c>
      <c r="Q210" s="11"/>
      <c r="R210" s="11"/>
      <c r="S210" s="11"/>
      <c r="T210" s="11"/>
      <c r="U210" s="11"/>
      <c r="V210" s="11"/>
      <c r="W210" s="11">
        <v>0</v>
      </c>
      <c r="X210" s="11"/>
      <c r="Y210" s="11"/>
      <c r="Z210" s="11"/>
      <c r="AA210" s="11"/>
      <c r="AB210" s="11"/>
      <c r="AC210" s="11"/>
      <c r="AD210" s="11">
        <v>0</v>
      </c>
      <c r="AE210" s="11"/>
      <c r="AF210" s="11"/>
      <c r="AG210" s="11"/>
      <c r="AH210" s="11"/>
      <c r="AI210" s="11"/>
      <c r="AJ210" s="11"/>
      <c r="AK210" s="11"/>
      <c r="AL210" s="11"/>
      <c r="AM210" s="11">
        <v>0</v>
      </c>
      <c r="AN210" s="11"/>
      <c r="AO210" s="11"/>
      <c r="AP210" s="11"/>
      <c r="AQ210" s="11"/>
      <c r="AR210" s="11"/>
      <c r="AS210" s="11">
        <v>0</v>
      </c>
      <c r="AT210" s="11"/>
      <c r="AU210" s="11"/>
      <c r="AV210" s="11"/>
      <c r="AW210" s="11"/>
      <c r="AX210" s="11"/>
      <c r="AY210" s="11"/>
      <c r="AZ210" s="11">
        <v>0</v>
      </c>
      <c r="BA210" s="11"/>
      <c r="BB210" s="11"/>
      <c r="BC210" s="11"/>
      <c r="BD210" s="11"/>
      <c r="BE210" s="11"/>
      <c r="BF210" s="11"/>
      <c r="BG210" s="11"/>
      <c r="BH210" s="11"/>
      <c r="BI210" s="11">
        <v>0</v>
      </c>
      <c r="BJ210" s="11"/>
      <c r="BK210" s="11"/>
      <c r="BL210" s="11"/>
      <c r="BM210" s="11"/>
      <c r="BN210" s="11"/>
      <c r="BO210" s="11"/>
      <c r="BP210" s="11">
        <v>0</v>
      </c>
      <c r="BQ210" s="11"/>
      <c r="BR210" s="11"/>
      <c r="BS210" s="11"/>
      <c r="BT210" s="11"/>
      <c r="BU210" s="11"/>
      <c r="BV210" s="11"/>
      <c r="BW210" s="4"/>
      <c r="BX210" s="4"/>
      <c r="BY210" s="4"/>
      <c r="BZ210" s="4"/>
      <c r="CA210" s="4"/>
      <c r="CB210" s="4"/>
      <c r="CC210" s="4"/>
      <c r="CD210" s="4"/>
      <c r="CE210" s="4"/>
      <c r="CF210" s="4"/>
    </row>
    <row r="211" spans="1:84" ht="12.75" customHeight="1">
      <c r="A211" s="4"/>
      <c r="B211" s="4"/>
      <c r="C211" s="4"/>
      <c r="D211" s="4"/>
      <c r="E211" s="10">
        <v>2025</v>
      </c>
      <c r="F211" s="10"/>
      <c r="G211" s="10"/>
      <c r="H211" s="10"/>
      <c r="I211" s="10"/>
      <c r="J211" s="11">
        <v>0</v>
      </c>
      <c r="K211" s="11"/>
      <c r="L211" s="11"/>
      <c r="M211" s="11"/>
      <c r="N211" s="11"/>
      <c r="O211" s="11"/>
      <c r="P211" s="11">
        <v>0</v>
      </c>
      <c r="Q211" s="11"/>
      <c r="R211" s="11"/>
      <c r="S211" s="11"/>
      <c r="T211" s="11"/>
      <c r="U211" s="11"/>
      <c r="V211" s="11"/>
      <c r="W211" s="11">
        <v>0</v>
      </c>
      <c r="X211" s="11"/>
      <c r="Y211" s="11"/>
      <c r="Z211" s="11"/>
      <c r="AA211" s="11"/>
      <c r="AB211" s="11"/>
      <c r="AC211" s="11"/>
      <c r="AD211" s="11">
        <v>0</v>
      </c>
      <c r="AE211" s="11"/>
      <c r="AF211" s="11"/>
      <c r="AG211" s="11"/>
      <c r="AH211" s="11"/>
      <c r="AI211" s="11"/>
      <c r="AJ211" s="11"/>
      <c r="AK211" s="11"/>
      <c r="AL211" s="11"/>
      <c r="AM211" s="11">
        <v>0</v>
      </c>
      <c r="AN211" s="11"/>
      <c r="AO211" s="11"/>
      <c r="AP211" s="11"/>
      <c r="AQ211" s="11"/>
      <c r="AR211" s="11"/>
      <c r="AS211" s="11">
        <v>0</v>
      </c>
      <c r="AT211" s="11"/>
      <c r="AU211" s="11"/>
      <c r="AV211" s="11"/>
      <c r="AW211" s="11"/>
      <c r="AX211" s="11"/>
      <c r="AY211" s="11"/>
      <c r="AZ211" s="11">
        <v>0</v>
      </c>
      <c r="BA211" s="11"/>
      <c r="BB211" s="11"/>
      <c r="BC211" s="11"/>
      <c r="BD211" s="11"/>
      <c r="BE211" s="11"/>
      <c r="BF211" s="11"/>
      <c r="BG211" s="11"/>
      <c r="BH211" s="11"/>
      <c r="BI211" s="11">
        <v>0</v>
      </c>
      <c r="BJ211" s="11"/>
      <c r="BK211" s="11"/>
      <c r="BL211" s="11"/>
      <c r="BM211" s="11"/>
      <c r="BN211" s="11"/>
      <c r="BO211" s="11"/>
      <c r="BP211" s="11">
        <v>0</v>
      </c>
      <c r="BQ211" s="11"/>
      <c r="BR211" s="11"/>
      <c r="BS211" s="11"/>
      <c r="BT211" s="11"/>
      <c r="BU211" s="11"/>
      <c r="BV211" s="11"/>
      <c r="BW211" s="4"/>
      <c r="BX211" s="4"/>
      <c r="BY211" s="4"/>
      <c r="BZ211" s="4"/>
      <c r="CA211" s="4"/>
      <c r="CB211" s="4"/>
      <c r="CC211" s="4"/>
      <c r="CD211" s="4"/>
      <c r="CE211" s="4"/>
      <c r="CF211" s="4"/>
    </row>
    <row r="212" spans="1:84" ht="12.75" customHeight="1">
      <c r="A212" s="4"/>
      <c r="B212" s="4"/>
      <c r="C212" s="4"/>
      <c r="D212" s="4"/>
      <c r="E212" s="10">
        <v>2026</v>
      </c>
      <c r="F212" s="10"/>
      <c r="G212" s="10"/>
      <c r="H212" s="10"/>
      <c r="I212" s="10"/>
      <c r="J212" s="11">
        <v>0</v>
      </c>
      <c r="K212" s="11"/>
      <c r="L212" s="11"/>
      <c r="M212" s="11"/>
      <c r="N212" s="11"/>
      <c r="O212" s="11"/>
      <c r="P212" s="11">
        <v>0</v>
      </c>
      <c r="Q212" s="11"/>
      <c r="R212" s="11"/>
      <c r="S212" s="11"/>
      <c r="T212" s="11"/>
      <c r="U212" s="11"/>
      <c r="V212" s="11"/>
      <c r="W212" s="11">
        <v>0</v>
      </c>
      <c r="X212" s="11"/>
      <c r="Y212" s="11"/>
      <c r="Z212" s="11"/>
      <c r="AA212" s="11"/>
      <c r="AB212" s="11"/>
      <c r="AC212" s="11"/>
      <c r="AD212" s="11">
        <v>0</v>
      </c>
      <c r="AE212" s="11"/>
      <c r="AF212" s="11"/>
      <c r="AG212" s="11"/>
      <c r="AH212" s="11"/>
      <c r="AI212" s="11"/>
      <c r="AJ212" s="11"/>
      <c r="AK212" s="11"/>
      <c r="AL212" s="11"/>
      <c r="AM212" s="11">
        <v>0</v>
      </c>
      <c r="AN212" s="11"/>
      <c r="AO212" s="11"/>
      <c r="AP212" s="11"/>
      <c r="AQ212" s="11"/>
      <c r="AR212" s="11"/>
      <c r="AS212" s="11">
        <v>0</v>
      </c>
      <c r="AT212" s="11"/>
      <c r="AU212" s="11"/>
      <c r="AV212" s="11"/>
      <c r="AW212" s="11"/>
      <c r="AX212" s="11"/>
      <c r="AY212" s="11"/>
      <c r="AZ212" s="11">
        <v>0</v>
      </c>
      <c r="BA212" s="11"/>
      <c r="BB212" s="11"/>
      <c r="BC212" s="11"/>
      <c r="BD212" s="11"/>
      <c r="BE212" s="11"/>
      <c r="BF212" s="11"/>
      <c r="BG212" s="11"/>
      <c r="BH212" s="11"/>
      <c r="BI212" s="11">
        <v>0</v>
      </c>
      <c r="BJ212" s="11"/>
      <c r="BK212" s="11"/>
      <c r="BL212" s="11"/>
      <c r="BM212" s="11"/>
      <c r="BN212" s="11"/>
      <c r="BO212" s="11"/>
      <c r="BP212" s="11">
        <v>0</v>
      </c>
      <c r="BQ212" s="11"/>
      <c r="BR212" s="11"/>
      <c r="BS212" s="11"/>
      <c r="BT212" s="11"/>
      <c r="BU212" s="11"/>
      <c r="BV212" s="11"/>
      <c r="BW212" s="4"/>
      <c r="BX212" s="4"/>
      <c r="BY212" s="4"/>
      <c r="BZ212" s="4"/>
      <c r="CA212" s="4"/>
      <c r="CB212" s="4"/>
      <c r="CC212" s="4"/>
      <c r="CD212" s="4"/>
      <c r="CE212" s="4"/>
      <c r="CF212" s="4"/>
    </row>
    <row r="213" spans="1:84" ht="12.75" customHeight="1">
      <c r="A213" s="4"/>
      <c r="B213" s="4"/>
      <c r="C213" s="4"/>
      <c r="D213" s="4"/>
      <c r="E213" s="10">
        <v>2027</v>
      </c>
      <c r="F213" s="10"/>
      <c r="G213" s="10"/>
      <c r="H213" s="10"/>
      <c r="I213" s="10"/>
      <c r="J213" s="11">
        <v>0</v>
      </c>
      <c r="K213" s="11"/>
      <c r="L213" s="11"/>
      <c r="M213" s="11"/>
      <c r="N213" s="11"/>
      <c r="O213" s="11"/>
      <c r="P213" s="11">
        <v>0</v>
      </c>
      <c r="Q213" s="11"/>
      <c r="R213" s="11"/>
      <c r="S213" s="11"/>
      <c r="T213" s="11"/>
      <c r="U213" s="11"/>
      <c r="V213" s="11"/>
      <c r="W213" s="11">
        <v>0</v>
      </c>
      <c r="X213" s="11"/>
      <c r="Y213" s="11"/>
      <c r="Z213" s="11"/>
      <c r="AA213" s="11"/>
      <c r="AB213" s="11"/>
      <c r="AC213" s="11"/>
      <c r="AD213" s="11">
        <v>0</v>
      </c>
      <c r="AE213" s="11"/>
      <c r="AF213" s="11"/>
      <c r="AG213" s="11"/>
      <c r="AH213" s="11"/>
      <c r="AI213" s="11"/>
      <c r="AJ213" s="11"/>
      <c r="AK213" s="11"/>
      <c r="AL213" s="11"/>
      <c r="AM213" s="11">
        <v>0</v>
      </c>
      <c r="AN213" s="11"/>
      <c r="AO213" s="11"/>
      <c r="AP213" s="11"/>
      <c r="AQ213" s="11"/>
      <c r="AR213" s="11"/>
      <c r="AS213" s="11">
        <v>0</v>
      </c>
      <c r="AT213" s="11"/>
      <c r="AU213" s="11"/>
      <c r="AV213" s="11"/>
      <c r="AW213" s="11"/>
      <c r="AX213" s="11"/>
      <c r="AY213" s="11"/>
      <c r="AZ213" s="11">
        <v>0</v>
      </c>
      <c r="BA213" s="11"/>
      <c r="BB213" s="11"/>
      <c r="BC213" s="11"/>
      <c r="BD213" s="11"/>
      <c r="BE213" s="11"/>
      <c r="BF213" s="11"/>
      <c r="BG213" s="11"/>
      <c r="BH213" s="11"/>
      <c r="BI213" s="11">
        <v>0</v>
      </c>
      <c r="BJ213" s="11"/>
      <c r="BK213" s="11"/>
      <c r="BL213" s="11"/>
      <c r="BM213" s="11"/>
      <c r="BN213" s="11"/>
      <c r="BO213" s="11"/>
      <c r="BP213" s="11">
        <v>0</v>
      </c>
      <c r="BQ213" s="11"/>
      <c r="BR213" s="11"/>
      <c r="BS213" s="11"/>
      <c r="BT213" s="11"/>
      <c r="BU213" s="11"/>
      <c r="BV213" s="11"/>
      <c r="BW213" s="4"/>
      <c r="BX213" s="4"/>
      <c r="BY213" s="4"/>
      <c r="BZ213" s="4"/>
      <c r="CA213" s="4"/>
      <c r="CB213" s="4"/>
      <c r="CC213" s="4"/>
      <c r="CD213" s="4"/>
      <c r="CE213" s="4"/>
      <c r="CF213" s="4"/>
    </row>
    <row r="214" spans="1:84" ht="12.75" customHeight="1">
      <c r="A214" s="4"/>
      <c r="B214" s="4"/>
      <c r="C214" s="4"/>
      <c r="D214" s="4"/>
      <c r="E214" s="10">
        <v>2028</v>
      </c>
      <c r="F214" s="10"/>
      <c r="G214" s="10"/>
      <c r="H214" s="10"/>
      <c r="I214" s="10"/>
      <c r="J214" s="11">
        <v>0</v>
      </c>
      <c r="K214" s="11"/>
      <c r="L214" s="11"/>
      <c r="M214" s="11"/>
      <c r="N214" s="11"/>
      <c r="O214" s="11"/>
      <c r="P214" s="11">
        <v>0</v>
      </c>
      <c r="Q214" s="11"/>
      <c r="R214" s="11"/>
      <c r="S214" s="11"/>
      <c r="T214" s="11"/>
      <c r="U214" s="11"/>
      <c r="V214" s="11"/>
      <c r="W214" s="11">
        <v>0</v>
      </c>
      <c r="X214" s="11"/>
      <c r="Y214" s="11"/>
      <c r="Z214" s="11"/>
      <c r="AA214" s="11"/>
      <c r="AB214" s="11"/>
      <c r="AC214" s="11"/>
      <c r="AD214" s="11">
        <v>0</v>
      </c>
      <c r="AE214" s="11"/>
      <c r="AF214" s="11"/>
      <c r="AG214" s="11"/>
      <c r="AH214" s="11"/>
      <c r="AI214" s="11"/>
      <c r="AJ214" s="11"/>
      <c r="AK214" s="11"/>
      <c r="AL214" s="11"/>
      <c r="AM214" s="11">
        <v>0</v>
      </c>
      <c r="AN214" s="11"/>
      <c r="AO214" s="11"/>
      <c r="AP214" s="11"/>
      <c r="AQ214" s="11"/>
      <c r="AR214" s="11"/>
      <c r="AS214" s="11">
        <v>0</v>
      </c>
      <c r="AT214" s="11"/>
      <c r="AU214" s="11"/>
      <c r="AV214" s="11"/>
      <c r="AW214" s="11"/>
      <c r="AX214" s="11"/>
      <c r="AY214" s="11"/>
      <c r="AZ214" s="11">
        <v>0</v>
      </c>
      <c r="BA214" s="11"/>
      <c r="BB214" s="11"/>
      <c r="BC214" s="11"/>
      <c r="BD214" s="11"/>
      <c r="BE214" s="11"/>
      <c r="BF214" s="11"/>
      <c r="BG214" s="11"/>
      <c r="BH214" s="11"/>
      <c r="BI214" s="11">
        <v>0</v>
      </c>
      <c r="BJ214" s="11"/>
      <c r="BK214" s="11"/>
      <c r="BL214" s="11"/>
      <c r="BM214" s="11"/>
      <c r="BN214" s="11"/>
      <c r="BO214" s="11"/>
      <c r="BP214" s="11">
        <v>0</v>
      </c>
      <c r="BQ214" s="11"/>
      <c r="BR214" s="11"/>
      <c r="BS214" s="11"/>
      <c r="BT214" s="11"/>
      <c r="BU214" s="11"/>
      <c r="BV214" s="11"/>
      <c r="BW214" s="4"/>
      <c r="BX214" s="4"/>
      <c r="BY214" s="4"/>
      <c r="BZ214" s="4"/>
      <c r="CA214" s="4"/>
      <c r="CB214" s="4"/>
      <c r="CC214" s="4"/>
      <c r="CD214" s="4"/>
      <c r="CE214" s="4"/>
      <c r="CF214" s="4"/>
    </row>
    <row r="215" spans="1:84" ht="12.75" customHeight="1">
      <c r="A215" s="4"/>
      <c r="B215" s="4"/>
      <c r="C215" s="4"/>
      <c r="D215" s="4"/>
      <c r="E215" s="10">
        <v>2029</v>
      </c>
      <c r="F215" s="10"/>
      <c r="G215" s="10"/>
      <c r="H215" s="10"/>
      <c r="I215" s="10"/>
      <c r="J215" s="11">
        <v>0</v>
      </c>
      <c r="K215" s="11"/>
      <c r="L215" s="11"/>
      <c r="M215" s="11"/>
      <c r="N215" s="11"/>
      <c r="O215" s="11"/>
      <c r="P215" s="11">
        <v>0</v>
      </c>
      <c r="Q215" s="11"/>
      <c r="R215" s="11"/>
      <c r="S215" s="11"/>
      <c r="T215" s="11"/>
      <c r="U215" s="11"/>
      <c r="V215" s="11"/>
      <c r="W215" s="11">
        <v>0</v>
      </c>
      <c r="X215" s="11"/>
      <c r="Y215" s="11"/>
      <c r="Z215" s="11"/>
      <c r="AA215" s="11"/>
      <c r="AB215" s="11"/>
      <c r="AC215" s="11"/>
      <c r="AD215" s="11">
        <v>0</v>
      </c>
      <c r="AE215" s="11"/>
      <c r="AF215" s="11"/>
      <c r="AG215" s="11"/>
      <c r="AH215" s="11"/>
      <c r="AI215" s="11"/>
      <c r="AJ215" s="11"/>
      <c r="AK215" s="11"/>
      <c r="AL215" s="11"/>
      <c r="AM215" s="11">
        <v>0</v>
      </c>
      <c r="AN215" s="11"/>
      <c r="AO215" s="11"/>
      <c r="AP215" s="11"/>
      <c r="AQ215" s="11"/>
      <c r="AR215" s="11"/>
      <c r="AS215" s="11">
        <v>0</v>
      </c>
      <c r="AT215" s="11"/>
      <c r="AU215" s="11"/>
      <c r="AV215" s="11"/>
      <c r="AW215" s="11"/>
      <c r="AX215" s="11"/>
      <c r="AY215" s="11"/>
      <c r="AZ215" s="11">
        <v>0</v>
      </c>
      <c r="BA215" s="11"/>
      <c r="BB215" s="11"/>
      <c r="BC215" s="11"/>
      <c r="BD215" s="11"/>
      <c r="BE215" s="11"/>
      <c r="BF215" s="11"/>
      <c r="BG215" s="11"/>
      <c r="BH215" s="11"/>
      <c r="BI215" s="11">
        <v>0</v>
      </c>
      <c r="BJ215" s="11"/>
      <c r="BK215" s="11"/>
      <c r="BL215" s="11"/>
      <c r="BM215" s="11"/>
      <c r="BN215" s="11"/>
      <c r="BO215" s="11"/>
      <c r="BP215" s="11">
        <v>0</v>
      </c>
      <c r="BQ215" s="11"/>
      <c r="BR215" s="11"/>
      <c r="BS215" s="11"/>
      <c r="BT215" s="11"/>
      <c r="BU215" s="11"/>
      <c r="BV215" s="11"/>
      <c r="BW215" s="4"/>
      <c r="BX215" s="4"/>
      <c r="BY215" s="4"/>
      <c r="BZ215" s="4"/>
      <c r="CA215" s="4"/>
      <c r="CB215" s="4"/>
      <c r="CC215" s="4"/>
      <c r="CD215" s="4"/>
      <c r="CE215" s="4"/>
      <c r="CF215" s="4"/>
    </row>
    <row r="216" spans="1:84" ht="12.75" customHeight="1">
      <c r="A216" s="4"/>
      <c r="B216" s="4"/>
      <c r="C216" s="4"/>
      <c r="D216" s="4"/>
      <c r="E216" s="10">
        <v>2030</v>
      </c>
      <c r="F216" s="10"/>
      <c r="G216" s="10"/>
      <c r="H216" s="10"/>
      <c r="I216" s="10"/>
      <c r="J216" s="11">
        <v>0</v>
      </c>
      <c r="K216" s="11"/>
      <c r="L216" s="11"/>
      <c r="M216" s="11"/>
      <c r="N216" s="11"/>
      <c r="O216" s="11"/>
      <c r="P216" s="11">
        <v>0</v>
      </c>
      <c r="Q216" s="11"/>
      <c r="R216" s="11"/>
      <c r="S216" s="11"/>
      <c r="T216" s="11"/>
      <c r="U216" s="11"/>
      <c r="V216" s="11"/>
      <c r="W216" s="11">
        <v>0</v>
      </c>
      <c r="X216" s="11"/>
      <c r="Y216" s="11"/>
      <c r="Z216" s="11"/>
      <c r="AA216" s="11"/>
      <c r="AB216" s="11"/>
      <c r="AC216" s="11"/>
      <c r="AD216" s="11">
        <v>0</v>
      </c>
      <c r="AE216" s="11"/>
      <c r="AF216" s="11"/>
      <c r="AG216" s="11"/>
      <c r="AH216" s="11"/>
      <c r="AI216" s="11"/>
      <c r="AJ216" s="11"/>
      <c r="AK216" s="11"/>
      <c r="AL216" s="11"/>
      <c r="AM216" s="11">
        <v>0</v>
      </c>
      <c r="AN216" s="11"/>
      <c r="AO216" s="11"/>
      <c r="AP216" s="11"/>
      <c r="AQ216" s="11"/>
      <c r="AR216" s="11"/>
      <c r="AS216" s="11">
        <v>0</v>
      </c>
      <c r="AT216" s="11"/>
      <c r="AU216" s="11"/>
      <c r="AV216" s="11"/>
      <c r="AW216" s="11"/>
      <c r="AX216" s="11"/>
      <c r="AY216" s="11"/>
      <c r="AZ216" s="11">
        <v>0</v>
      </c>
      <c r="BA216" s="11"/>
      <c r="BB216" s="11"/>
      <c r="BC216" s="11"/>
      <c r="BD216" s="11"/>
      <c r="BE216" s="11"/>
      <c r="BF216" s="11"/>
      <c r="BG216" s="11"/>
      <c r="BH216" s="11"/>
      <c r="BI216" s="11">
        <v>0</v>
      </c>
      <c r="BJ216" s="11"/>
      <c r="BK216" s="11"/>
      <c r="BL216" s="11"/>
      <c r="BM216" s="11"/>
      <c r="BN216" s="11"/>
      <c r="BO216" s="11"/>
      <c r="BP216" s="11">
        <v>0</v>
      </c>
      <c r="BQ216" s="11"/>
      <c r="BR216" s="11"/>
      <c r="BS216" s="11"/>
      <c r="BT216" s="11"/>
      <c r="BU216" s="11"/>
      <c r="BV216" s="11"/>
      <c r="BW216" s="4"/>
      <c r="BX216" s="4"/>
      <c r="BY216" s="4"/>
      <c r="BZ216" s="4"/>
      <c r="CA216" s="4"/>
      <c r="CB216" s="4"/>
      <c r="CC216" s="4"/>
      <c r="CD216" s="4"/>
      <c r="CE216" s="4"/>
      <c r="CF216" s="4"/>
    </row>
    <row r="217" spans="1:84" ht="12.75" customHeight="1">
      <c r="A217" s="4"/>
      <c r="B217" s="4"/>
      <c r="C217" s="4"/>
      <c r="D217" s="4"/>
      <c r="E217" s="10">
        <v>2031</v>
      </c>
      <c r="F217" s="10"/>
      <c r="G217" s="10"/>
      <c r="H217" s="10"/>
      <c r="I217" s="10"/>
      <c r="J217" s="11">
        <v>0</v>
      </c>
      <c r="K217" s="11"/>
      <c r="L217" s="11"/>
      <c r="M217" s="11"/>
      <c r="N217" s="11"/>
      <c r="O217" s="11"/>
      <c r="P217" s="11">
        <v>0</v>
      </c>
      <c r="Q217" s="11"/>
      <c r="R217" s="11"/>
      <c r="S217" s="11"/>
      <c r="T217" s="11"/>
      <c r="U217" s="11"/>
      <c r="V217" s="11"/>
      <c r="W217" s="11">
        <v>0</v>
      </c>
      <c r="X217" s="11"/>
      <c r="Y217" s="11"/>
      <c r="Z217" s="11"/>
      <c r="AA217" s="11"/>
      <c r="AB217" s="11"/>
      <c r="AC217" s="11"/>
      <c r="AD217" s="11">
        <v>0</v>
      </c>
      <c r="AE217" s="11"/>
      <c r="AF217" s="11"/>
      <c r="AG217" s="11"/>
      <c r="AH217" s="11"/>
      <c r="AI217" s="11"/>
      <c r="AJ217" s="11"/>
      <c r="AK217" s="11"/>
      <c r="AL217" s="11"/>
      <c r="AM217" s="11">
        <v>0</v>
      </c>
      <c r="AN217" s="11"/>
      <c r="AO217" s="11"/>
      <c r="AP217" s="11"/>
      <c r="AQ217" s="11"/>
      <c r="AR217" s="11"/>
      <c r="AS217" s="11">
        <v>0</v>
      </c>
      <c r="AT217" s="11"/>
      <c r="AU217" s="11"/>
      <c r="AV217" s="11"/>
      <c r="AW217" s="11"/>
      <c r="AX217" s="11"/>
      <c r="AY217" s="11"/>
      <c r="AZ217" s="11">
        <v>0</v>
      </c>
      <c r="BA217" s="11"/>
      <c r="BB217" s="11"/>
      <c r="BC217" s="11"/>
      <c r="BD217" s="11"/>
      <c r="BE217" s="11"/>
      <c r="BF217" s="11"/>
      <c r="BG217" s="11"/>
      <c r="BH217" s="11"/>
      <c r="BI217" s="11">
        <v>0</v>
      </c>
      <c r="BJ217" s="11"/>
      <c r="BK217" s="11"/>
      <c r="BL217" s="11"/>
      <c r="BM217" s="11"/>
      <c r="BN217" s="11"/>
      <c r="BO217" s="11"/>
      <c r="BP217" s="11">
        <v>0</v>
      </c>
      <c r="BQ217" s="11"/>
      <c r="BR217" s="11"/>
      <c r="BS217" s="11"/>
      <c r="BT217" s="11"/>
      <c r="BU217" s="11"/>
      <c r="BV217" s="11"/>
      <c r="BW217" s="4"/>
      <c r="BX217" s="4"/>
      <c r="BY217" s="4"/>
      <c r="BZ217" s="4"/>
      <c r="CA217" s="4"/>
      <c r="CB217" s="4"/>
      <c r="CC217" s="4"/>
      <c r="CD217" s="4"/>
      <c r="CE217" s="4"/>
      <c r="CF217" s="4"/>
    </row>
    <row r="218" spans="1:84" ht="12.75" customHeight="1">
      <c r="A218" s="4"/>
      <c r="B218" s="4"/>
      <c r="C218" s="4"/>
      <c r="D218" s="4"/>
      <c r="E218" s="10">
        <v>2032</v>
      </c>
      <c r="F218" s="10"/>
      <c r="G218" s="10"/>
      <c r="H218" s="10"/>
      <c r="I218" s="10"/>
      <c r="J218" s="11">
        <v>0</v>
      </c>
      <c r="K218" s="11"/>
      <c r="L218" s="11"/>
      <c r="M218" s="11"/>
      <c r="N218" s="11"/>
      <c r="O218" s="11"/>
      <c r="P218" s="11">
        <v>0</v>
      </c>
      <c r="Q218" s="11"/>
      <c r="R218" s="11"/>
      <c r="S218" s="11"/>
      <c r="T218" s="11"/>
      <c r="U218" s="11"/>
      <c r="V218" s="11"/>
      <c r="W218" s="11">
        <v>0</v>
      </c>
      <c r="X218" s="11"/>
      <c r="Y218" s="11"/>
      <c r="Z218" s="11"/>
      <c r="AA218" s="11"/>
      <c r="AB218" s="11"/>
      <c r="AC218" s="11"/>
      <c r="AD218" s="11">
        <v>0</v>
      </c>
      <c r="AE218" s="11"/>
      <c r="AF218" s="11"/>
      <c r="AG218" s="11"/>
      <c r="AH218" s="11"/>
      <c r="AI218" s="11"/>
      <c r="AJ218" s="11"/>
      <c r="AK218" s="11"/>
      <c r="AL218" s="11"/>
      <c r="AM218" s="11">
        <v>0</v>
      </c>
      <c r="AN218" s="11"/>
      <c r="AO218" s="11"/>
      <c r="AP218" s="11"/>
      <c r="AQ218" s="11"/>
      <c r="AR218" s="11"/>
      <c r="AS218" s="11">
        <v>0</v>
      </c>
      <c r="AT218" s="11"/>
      <c r="AU218" s="11"/>
      <c r="AV218" s="11"/>
      <c r="AW218" s="11"/>
      <c r="AX218" s="11"/>
      <c r="AY218" s="11"/>
      <c r="AZ218" s="11">
        <v>0</v>
      </c>
      <c r="BA218" s="11"/>
      <c r="BB218" s="11"/>
      <c r="BC218" s="11"/>
      <c r="BD218" s="11"/>
      <c r="BE218" s="11"/>
      <c r="BF218" s="11"/>
      <c r="BG218" s="11"/>
      <c r="BH218" s="11"/>
      <c r="BI218" s="11">
        <v>0</v>
      </c>
      <c r="BJ218" s="11"/>
      <c r="BK218" s="11"/>
      <c r="BL218" s="11"/>
      <c r="BM218" s="11"/>
      <c r="BN218" s="11"/>
      <c r="BO218" s="11"/>
      <c r="BP218" s="11">
        <v>0</v>
      </c>
      <c r="BQ218" s="11"/>
      <c r="BR218" s="11"/>
      <c r="BS218" s="11"/>
      <c r="BT218" s="11"/>
      <c r="BU218" s="11"/>
      <c r="BV218" s="11"/>
      <c r="BW218" s="4"/>
      <c r="BX218" s="4"/>
      <c r="BY218" s="4"/>
      <c r="BZ218" s="4"/>
      <c r="CA218" s="4"/>
      <c r="CB218" s="4"/>
      <c r="CC218" s="4"/>
      <c r="CD218" s="4"/>
      <c r="CE218" s="4"/>
      <c r="CF218" s="4"/>
    </row>
    <row r="219" spans="1:84" ht="12.75" customHeight="1">
      <c r="A219" s="4"/>
      <c r="B219" s="4"/>
      <c r="C219" s="4"/>
      <c r="D219" s="4"/>
      <c r="E219" s="10">
        <v>2033</v>
      </c>
      <c r="F219" s="10"/>
      <c r="G219" s="10"/>
      <c r="H219" s="10"/>
      <c r="I219" s="10"/>
      <c r="J219" s="11">
        <v>0</v>
      </c>
      <c r="K219" s="11"/>
      <c r="L219" s="11"/>
      <c r="M219" s="11"/>
      <c r="N219" s="11"/>
      <c r="O219" s="11"/>
      <c r="P219" s="11">
        <v>0</v>
      </c>
      <c r="Q219" s="11"/>
      <c r="R219" s="11"/>
      <c r="S219" s="11"/>
      <c r="T219" s="11"/>
      <c r="U219" s="11"/>
      <c r="V219" s="11"/>
      <c r="W219" s="11">
        <v>0</v>
      </c>
      <c r="X219" s="11"/>
      <c r="Y219" s="11"/>
      <c r="Z219" s="11"/>
      <c r="AA219" s="11"/>
      <c r="AB219" s="11"/>
      <c r="AC219" s="11"/>
      <c r="AD219" s="11">
        <v>0</v>
      </c>
      <c r="AE219" s="11"/>
      <c r="AF219" s="11"/>
      <c r="AG219" s="11"/>
      <c r="AH219" s="11"/>
      <c r="AI219" s="11"/>
      <c r="AJ219" s="11"/>
      <c r="AK219" s="11"/>
      <c r="AL219" s="11"/>
      <c r="AM219" s="11">
        <v>0</v>
      </c>
      <c r="AN219" s="11"/>
      <c r="AO219" s="11"/>
      <c r="AP219" s="11"/>
      <c r="AQ219" s="11"/>
      <c r="AR219" s="11"/>
      <c r="AS219" s="11">
        <v>0</v>
      </c>
      <c r="AT219" s="11"/>
      <c r="AU219" s="11"/>
      <c r="AV219" s="11"/>
      <c r="AW219" s="11"/>
      <c r="AX219" s="11"/>
      <c r="AY219" s="11"/>
      <c r="AZ219" s="11">
        <v>0</v>
      </c>
      <c r="BA219" s="11"/>
      <c r="BB219" s="11"/>
      <c r="BC219" s="11"/>
      <c r="BD219" s="11"/>
      <c r="BE219" s="11"/>
      <c r="BF219" s="11"/>
      <c r="BG219" s="11"/>
      <c r="BH219" s="11"/>
      <c r="BI219" s="11">
        <v>0</v>
      </c>
      <c r="BJ219" s="11"/>
      <c r="BK219" s="11"/>
      <c r="BL219" s="11"/>
      <c r="BM219" s="11"/>
      <c r="BN219" s="11"/>
      <c r="BO219" s="11"/>
      <c r="BP219" s="11">
        <v>0</v>
      </c>
      <c r="BQ219" s="11"/>
      <c r="BR219" s="11"/>
      <c r="BS219" s="11"/>
      <c r="BT219" s="11"/>
      <c r="BU219" s="11"/>
      <c r="BV219" s="11"/>
      <c r="BW219" s="4"/>
      <c r="BX219" s="4"/>
      <c r="BY219" s="4"/>
      <c r="BZ219" s="4"/>
      <c r="CA219" s="4"/>
      <c r="CB219" s="4"/>
      <c r="CC219" s="4"/>
      <c r="CD219" s="4"/>
      <c r="CE219" s="4"/>
      <c r="CF219" s="4"/>
    </row>
    <row r="220" spans="1:84" ht="31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</row>
    <row r="221" spans="1:84" ht="60" customHeight="1">
      <c r="A221" s="4"/>
      <c r="B221" s="4"/>
      <c r="C221" s="4"/>
      <c r="D221" s="4"/>
      <c r="E221" s="12" t="s">
        <v>269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</row>
    <row r="222" spans="1:84" ht="57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</row>
    <row r="223" spans="1:84" ht="31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13" t="s">
        <v>269</v>
      </c>
      <c r="BU223" s="13"/>
      <c r="BV223" s="13"/>
      <c r="BW223" s="13"/>
      <c r="BX223" s="13"/>
      <c r="BY223" s="13"/>
      <c r="BZ223" s="13" t="s">
        <v>269</v>
      </c>
      <c r="CA223" s="13"/>
      <c r="CB223" s="13"/>
      <c r="CC223" s="13"/>
      <c r="CD223" s="4"/>
      <c r="CE223" s="4"/>
      <c r="CF223" s="4"/>
    </row>
    <row r="224" spans="1:84" ht="31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</row>
    <row r="225" spans="1:84" ht="12.75" customHeight="1">
      <c r="A225" s="4"/>
      <c r="B225" s="4"/>
      <c r="C225" s="4"/>
      <c r="D225" s="4"/>
      <c r="E225" s="9" t="s">
        <v>1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4"/>
      <c r="CA225" s="4"/>
      <c r="CB225" s="4"/>
      <c r="CC225" s="4"/>
      <c r="CD225" s="4"/>
      <c r="CE225" s="4"/>
      <c r="CF225" s="4"/>
    </row>
    <row r="226" spans="1:84" ht="12.75" customHeight="1">
      <c r="A226" s="4"/>
      <c r="B226" s="4"/>
      <c r="C226" s="4"/>
      <c r="D226" s="4"/>
      <c r="E226" s="9"/>
      <c r="F226" s="9"/>
      <c r="G226" s="9"/>
      <c r="H226" s="9"/>
      <c r="I226" s="9"/>
      <c r="J226" s="9" t="s">
        <v>219</v>
      </c>
      <c r="K226" s="9"/>
      <c r="L226" s="9"/>
      <c r="M226" s="9"/>
      <c r="N226" s="9"/>
      <c r="O226" s="9"/>
      <c r="P226" s="9" t="s">
        <v>5</v>
      </c>
      <c r="Q226" s="9"/>
      <c r="R226" s="9"/>
      <c r="S226" s="9"/>
      <c r="T226" s="9"/>
      <c r="U226" s="9"/>
      <c r="V226" s="9"/>
      <c r="W226" s="9" t="s">
        <v>220</v>
      </c>
      <c r="X226" s="9"/>
      <c r="Y226" s="9"/>
      <c r="Z226" s="9"/>
      <c r="AA226" s="9"/>
      <c r="AB226" s="9"/>
      <c r="AC226" s="9"/>
      <c r="AD226" s="9"/>
      <c r="AE226" s="9" t="s">
        <v>221</v>
      </c>
      <c r="AF226" s="9"/>
      <c r="AG226" s="9"/>
      <c r="AH226" s="9"/>
      <c r="AI226" s="9"/>
      <c r="AJ226" s="9"/>
      <c r="AK226" s="9"/>
      <c r="AL226" s="9"/>
      <c r="AM226" s="9"/>
      <c r="AN226" s="9" t="s">
        <v>5</v>
      </c>
      <c r="AO226" s="9"/>
      <c r="AP226" s="9"/>
      <c r="AQ226" s="9"/>
      <c r="AR226" s="9"/>
      <c r="AS226" s="9"/>
      <c r="AT226" s="9"/>
      <c r="AU226" s="9" t="s">
        <v>222</v>
      </c>
      <c r="AV226" s="9"/>
      <c r="AW226" s="9"/>
      <c r="AX226" s="9"/>
      <c r="AY226" s="9"/>
      <c r="AZ226" s="9"/>
      <c r="BA226" s="9"/>
      <c r="BB226" s="9"/>
      <c r="BC226" s="9" t="s">
        <v>5</v>
      </c>
      <c r="BD226" s="9"/>
      <c r="BE226" s="9"/>
      <c r="BF226" s="9"/>
      <c r="BG226" s="9"/>
      <c r="BH226" s="9"/>
      <c r="BI226" s="9"/>
      <c r="BJ226" s="9"/>
      <c r="BK226" s="9"/>
      <c r="BL226" s="14" t="s">
        <v>223</v>
      </c>
      <c r="BM226" s="14"/>
      <c r="BN226" s="14"/>
      <c r="BO226" s="14"/>
      <c r="BP226" s="14"/>
      <c r="BQ226" s="14"/>
      <c r="BR226" s="14"/>
      <c r="BS226" s="9" t="s">
        <v>5</v>
      </c>
      <c r="BT226" s="9"/>
      <c r="BU226" s="9"/>
      <c r="BV226" s="9"/>
      <c r="BW226" s="9"/>
      <c r="BX226" s="9"/>
      <c r="BY226" s="9"/>
      <c r="BZ226" s="4"/>
      <c r="CA226" s="4"/>
      <c r="CB226" s="4"/>
      <c r="CC226" s="4"/>
      <c r="CD226" s="4"/>
      <c r="CE226" s="4"/>
      <c r="CF226" s="4"/>
    </row>
    <row r="227" spans="1:84" ht="102" customHeight="1">
      <c r="A227" s="4"/>
      <c r="B227" s="4"/>
      <c r="C227" s="4"/>
      <c r="D227" s="4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 t="s">
        <v>224</v>
      </c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 t="s">
        <v>225</v>
      </c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 t="s">
        <v>226</v>
      </c>
      <c r="BD227" s="9"/>
      <c r="BE227" s="9"/>
      <c r="BF227" s="9"/>
      <c r="BG227" s="9"/>
      <c r="BH227" s="9"/>
      <c r="BI227" s="9"/>
      <c r="BJ227" s="9"/>
      <c r="BK227" s="9"/>
      <c r="BL227" s="14"/>
      <c r="BM227" s="14"/>
      <c r="BN227" s="14"/>
      <c r="BO227" s="14"/>
      <c r="BP227" s="14"/>
      <c r="BQ227" s="14"/>
      <c r="BR227" s="14"/>
      <c r="BS227" s="9" t="s">
        <v>226</v>
      </c>
      <c r="BT227" s="9"/>
      <c r="BU227" s="9"/>
      <c r="BV227" s="9"/>
      <c r="BW227" s="9"/>
      <c r="BX227" s="9"/>
      <c r="BY227" s="9"/>
      <c r="BZ227" s="4"/>
      <c r="CA227" s="4"/>
      <c r="CB227" s="4"/>
      <c r="CC227" s="4"/>
      <c r="CD227" s="4"/>
      <c r="CE227" s="4"/>
      <c r="CF227" s="4"/>
    </row>
    <row r="228" spans="1:84" ht="12.75" customHeight="1">
      <c r="A228" s="4"/>
      <c r="B228" s="4"/>
      <c r="C228" s="4"/>
      <c r="D228" s="4"/>
      <c r="E228" s="9" t="s">
        <v>15</v>
      </c>
      <c r="F228" s="9"/>
      <c r="G228" s="9"/>
      <c r="H228" s="9"/>
      <c r="I228" s="9"/>
      <c r="J228" s="9" t="s">
        <v>227</v>
      </c>
      <c r="K228" s="9"/>
      <c r="L228" s="9"/>
      <c r="M228" s="9"/>
      <c r="N228" s="9"/>
      <c r="O228" s="9"/>
      <c r="P228" s="9" t="s">
        <v>228</v>
      </c>
      <c r="Q228" s="9"/>
      <c r="R228" s="9"/>
      <c r="S228" s="9"/>
      <c r="T228" s="9"/>
      <c r="U228" s="9"/>
      <c r="V228" s="9"/>
      <c r="W228" s="9" t="s">
        <v>229</v>
      </c>
      <c r="X228" s="9"/>
      <c r="Y228" s="9"/>
      <c r="Z228" s="9"/>
      <c r="AA228" s="9"/>
      <c r="AB228" s="9"/>
      <c r="AC228" s="9"/>
      <c r="AD228" s="9"/>
      <c r="AE228" s="9" t="s">
        <v>230</v>
      </c>
      <c r="AF228" s="9"/>
      <c r="AG228" s="9"/>
      <c r="AH228" s="9"/>
      <c r="AI228" s="9"/>
      <c r="AJ228" s="9"/>
      <c r="AK228" s="9"/>
      <c r="AL228" s="9"/>
      <c r="AM228" s="9"/>
      <c r="AN228" s="9" t="s">
        <v>231</v>
      </c>
      <c r="AO228" s="9"/>
      <c r="AP228" s="9"/>
      <c r="AQ228" s="9"/>
      <c r="AR228" s="9"/>
      <c r="AS228" s="9"/>
      <c r="AT228" s="9"/>
      <c r="AU228" s="9" t="s">
        <v>232</v>
      </c>
      <c r="AV228" s="9"/>
      <c r="AW228" s="9"/>
      <c r="AX228" s="9"/>
      <c r="AY228" s="9"/>
      <c r="AZ228" s="9"/>
      <c r="BA228" s="9"/>
      <c r="BB228" s="9"/>
      <c r="BC228" s="9" t="s">
        <v>233</v>
      </c>
      <c r="BD228" s="9"/>
      <c r="BE228" s="9"/>
      <c r="BF228" s="9"/>
      <c r="BG228" s="9"/>
      <c r="BH228" s="9"/>
      <c r="BI228" s="9"/>
      <c r="BJ228" s="9"/>
      <c r="BK228" s="9"/>
      <c r="BL228" s="9" t="s">
        <v>234</v>
      </c>
      <c r="BM228" s="9"/>
      <c r="BN228" s="9"/>
      <c r="BO228" s="9"/>
      <c r="BP228" s="9"/>
      <c r="BQ228" s="9"/>
      <c r="BR228" s="9"/>
      <c r="BS228" s="9" t="s">
        <v>235</v>
      </c>
      <c r="BT228" s="9"/>
      <c r="BU228" s="9"/>
      <c r="BV228" s="9"/>
      <c r="BW228" s="9"/>
      <c r="BX228" s="9"/>
      <c r="BY228" s="9"/>
      <c r="BZ228" s="4"/>
      <c r="CA228" s="4"/>
      <c r="CB228" s="4"/>
      <c r="CC228" s="4"/>
      <c r="CD228" s="4"/>
      <c r="CE228" s="4"/>
      <c r="CF228" s="4"/>
    </row>
    <row r="229" spans="1:84" ht="18.75" customHeight="1">
      <c r="A229" s="4"/>
      <c r="B229" s="4"/>
      <c r="C229" s="4"/>
      <c r="D229" s="4"/>
      <c r="E229" s="9" t="s">
        <v>26</v>
      </c>
      <c r="F229" s="9"/>
      <c r="G229" s="9"/>
      <c r="H229" s="9"/>
      <c r="I229" s="9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4"/>
      <c r="CA229" s="4"/>
      <c r="CB229" s="4"/>
      <c r="CC229" s="4"/>
      <c r="CD229" s="4"/>
      <c r="CE229" s="4"/>
      <c r="CF229" s="4"/>
    </row>
    <row r="230" spans="1:84" ht="12.75" customHeight="1">
      <c r="A230" s="4"/>
      <c r="B230" s="4"/>
      <c r="C230" s="4"/>
      <c r="D230" s="4"/>
      <c r="E230" s="10">
        <v>2019</v>
      </c>
      <c r="F230" s="10"/>
      <c r="G230" s="10"/>
      <c r="H230" s="10"/>
      <c r="I230" s="10"/>
      <c r="J230" s="11">
        <v>947917.86</v>
      </c>
      <c r="K230" s="11"/>
      <c r="L230" s="11"/>
      <c r="M230" s="11"/>
      <c r="N230" s="11"/>
      <c r="O230" s="11"/>
      <c r="P230" s="11">
        <v>552443.57</v>
      </c>
      <c r="Q230" s="11"/>
      <c r="R230" s="11"/>
      <c r="S230" s="11"/>
      <c r="T230" s="11"/>
      <c r="U230" s="11"/>
      <c r="V230" s="11"/>
      <c r="W230" s="11">
        <v>580352.57</v>
      </c>
      <c r="X230" s="11"/>
      <c r="Y230" s="11"/>
      <c r="Z230" s="11"/>
      <c r="AA230" s="11"/>
      <c r="AB230" s="11"/>
      <c r="AC230" s="11"/>
      <c r="AD230" s="11"/>
      <c r="AE230" s="11">
        <v>395474.29</v>
      </c>
      <c r="AF230" s="11"/>
      <c r="AG230" s="11"/>
      <c r="AH230" s="11"/>
      <c r="AI230" s="11"/>
      <c r="AJ230" s="11"/>
      <c r="AK230" s="11"/>
      <c r="AL230" s="11"/>
      <c r="AM230" s="11"/>
      <c r="AN230" s="11">
        <v>395105.29</v>
      </c>
      <c r="AO230" s="11"/>
      <c r="AP230" s="11"/>
      <c r="AQ230" s="11"/>
      <c r="AR230" s="11"/>
      <c r="AS230" s="11"/>
      <c r="AT230" s="11"/>
      <c r="AU230" s="11">
        <v>754517.29</v>
      </c>
      <c r="AV230" s="11"/>
      <c r="AW230" s="11"/>
      <c r="AX230" s="11"/>
      <c r="AY230" s="11"/>
      <c r="AZ230" s="11"/>
      <c r="BA230" s="11"/>
      <c r="BB230" s="11"/>
      <c r="BC230" s="11">
        <v>395105.29</v>
      </c>
      <c r="BD230" s="11"/>
      <c r="BE230" s="11"/>
      <c r="BF230" s="11"/>
      <c r="BG230" s="11"/>
      <c r="BH230" s="11"/>
      <c r="BI230" s="11"/>
      <c r="BJ230" s="11"/>
      <c r="BK230" s="11"/>
      <c r="BL230" s="11">
        <v>359412</v>
      </c>
      <c r="BM230" s="11"/>
      <c r="BN230" s="11"/>
      <c r="BO230" s="11"/>
      <c r="BP230" s="11"/>
      <c r="BQ230" s="11"/>
      <c r="BR230" s="11"/>
      <c r="BS230" s="11">
        <v>0</v>
      </c>
      <c r="BT230" s="11"/>
      <c r="BU230" s="11"/>
      <c r="BV230" s="11"/>
      <c r="BW230" s="11"/>
      <c r="BX230" s="11"/>
      <c r="BY230" s="11"/>
      <c r="BZ230" s="4"/>
      <c r="CA230" s="4"/>
      <c r="CB230" s="4"/>
      <c r="CC230" s="4"/>
      <c r="CD230" s="4"/>
      <c r="CE230" s="4"/>
      <c r="CF230" s="4"/>
    </row>
    <row r="231" spans="5:77" ht="21.75" customHeight="1">
      <c r="E231" s="22" t="s">
        <v>271</v>
      </c>
      <c r="F231" s="23"/>
      <c r="G231" s="23"/>
      <c r="H231" s="23"/>
      <c r="I231" s="24"/>
      <c r="J231" s="19">
        <v>826762.81</v>
      </c>
      <c r="K231" s="20"/>
      <c r="L231" s="20"/>
      <c r="M231" s="20"/>
      <c r="N231" s="20"/>
      <c r="O231" s="21"/>
      <c r="P231" s="19">
        <v>552078.65</v>
      </c>
      <c r="Q231" s="20"/>
      <c r="R231" s="20"/>
      <c r="S231" s="20"/>
      <c r="T231" s="20"/>
      <c r="U231" s="20"/>
      <c r="V231" s="21"/>
      <c r="W231" s="19">
        <f>527970.65+2091</f>
        <v>530061.65</v>
      </c>
      <c r="X231" s="20"/>
      <c r="Y231" s="20"/>
      <c r="Z231" s="20"/>
      <c r="AA231" s="20"/>
      <c r="AB231" s="20"/>
      <c r="AC231" s="20"/>
      <c r="AD231" s="21"/>
      <c r="AE231" s="19">
        <f>269859.16+369</f>
        <v>270228.16</v>
      </c>
      <c r="AF231" s="20"/>
      <c r="AG231" s="20"/>
      <c r="AH231" s="20"/>
      <c r="AI231" s="20"/>
      <c r="AJ231" s="20"/>
      <c r="AK231" s="20"/>
      <c r="AL231" s="20"/>
      <c r="AM231" s="21"/>
      <c r="AN231" s="19">
        <v>270228.16</v>
      </c>
      <c r="AO231" s="20"/>
      <c r="AP231" s="20"/>
      <c r="AQ231" s="20"/>
      <c r="AR231" s="20"/>
      <c r="AS231" s="20"/>
      <c r="AT231" s="21"/>
      <c r="AU231" s="19">
        <v>530061.65</v>
      </c>
      <c r="AV231" s="20"/>
      <c r="AW231" s="20"/>
      <c r="AX231" s="20"/>
      <c r="AY231" s="20"/>
      <c r="AZ231" s="20"/>
      <c r="BA231" s="20"/>
      <c r="BB231" s="21"/>
      <c r="BC231" s="19">
        <v>270228.16</v>
      </c>
      <c r="BD231" s="20"/>
      <c r="BE231" s="20"/>
      <c r="BF231" s="20"/>
      <c r="BG231" s="20"/>
      <c r="BH231" s="20"/>
      <c r="BI231" s="20"/>
      <c r="BJ231" s="20"/>
      <c r="BK231" s="21"/>
      <c r="BL231" s="19">
        <v>0</v>
      </c>
      <c r="BM231" s="20"/>
      <c r="BN231" s="20"/>
      <c r="BO231" s="20"/>
      <c r="BP231" s="20"/>
      <c r="BQ231" s="20"/>
      <c r="BR231" s="21"/>
      <c r="BS231" s="19">
        <v>0</v>
      </c>
      <c r="BT231" s="20"/>
      <c r="BU231" s="20"/>
      <c r="BV231" s="20"/>
      <c r="BW231" s="20"/>
      <c r="BX231" s="20"/>
      <c r="BY231" s="21"/>
    </row>
    <row r="232" spans="1:84" ht="12.75" customHeight="1">
      <c r="A232" s="4"/>
      <c r="B232" s="4"/>
      <c r="C232" s="4"/>
      <c r="D232" s="4"/>
      <c r="E232" s="10">
        <v>2020</v>
      </c>
      <c r="F232" s="10"/>
      <c r="G232" s="10"/>
      <c r="H232" s="10"/>
      <c r="I232" s="10"/>
      <c r="J232" s="11">
        <v>0</v>
      </c>
      <c r="K232" s="11"/>
      <c r="L232" s="11"/>
      <c r="M232" s="11"/>
      <c r="N232" s="11"/>
      <c r="O232" s="11"/>
      <c r="P232" s="11">
        <v>0</v>
      </c>
      <c r="Q232" s="11"/>
      <c r="R232" s="11"/>
      <c r="S232" s="11"/>
      <c r="T232" s="11"/>
      <c r="U232" s="11"/>
      <c r="V232" s="11"/>
      <c r="W232" s="11">
        <v>0</v>
      </c>
      <c r="X232" s="11"/>
      <c r="Y232" s="11"/>
      <c r="Z232" s="11"/>
      <c r="AA232" s="11"/>
      <c r="AB232" s="11"/>
      <c r="AC232" s="11"/>
      <c r="AD232" s="11"/>
      <c r="AE232" s="11">
        <v>75000</v>
      </c>
      <c r="AF232" s="11"/>
      <c r="AG232" s="11"/>
      <c r="AH232" s="11"/>
      <c r="AI232" s="11"/>
      <c r="AJ232" s="11"/>
      <c r="AK232" s="11"/>
      <c r="AL232" s="11"/>
      <c r="AM232" s="11"/>
      <c r="AN232" s="11">
        <v>75000</v>
      </c>
      <c r="AO232" s="11"/>
      <c r="AP232" s="11"/>
      <c r="AQ232" s="11"/>
      <c r="AR232" s="11"/>
      <c r="AS232" s="11"/>
      <c r="AT232" s="11"/>
      <c r="AU232" s="11">
        <v>75000</v>
      </c>
      <c r="AV232" s="11"/>
      <c r="AW232" s="11"/>
      <c r="AX232" s="11"/>
      <c r="AY232" s="11"/>
      <c r="AZ232" s="11"/>
      <c r="BA232" s="11"/>
      <c r="BB232" s="11"/>
      <c r="BC232" s="11">
        <v>75000</v>
      </c>
      <c r="BD232" s="11"/>
      <c r="BE232" s="11"/>
      <c r="BF232" s="11"/>
      <c r="BG232" s="11"/>
      <c r="BH232" s="11"/>
      <c r="BI232" s="11"/>
      <c r="BJ232" s="11"/>
      <c r="BK232" s="11"/>
      <c r="BL232" s="11">
        <v>0</v>
      </c>
      <c r="BM232" s="11"/>
      <c r="BN232" s="11"/>
      <c r="BO232" s="11"/>
      <c r="BP232" s="11"/>
      <c r="BQ232" s="11"/>
      <c r="BR232" s="11"/>
      <c r="BS232" s="11">
        <v>0</v>
      </c>
      <c r="BT232" s="11"/>
      <c r="BU232" s="11"/>
      <c r="BV232" s="11"/>
      <c r="BW232" s="11"/>
      <c r="BX232" s="11"/>
      <c r="BY232" s="11"/>
      <c r="BZ232" s="4"/>
      <c r="CA232" s="4"/>
      <c r="CB232" s="4"/>
      <c r="CC232" s="4"/>
      <c r="CD232" s="4"/>
      <c r="CE232" s="4"/>
      <c r="CF232" s="4"/>
    </row>
    <row r="233" spans="1:84" ht="12.75" customHeight="1">
      <c r="A233" s="4"/>
      <c r="B233" s="4"/>
      <c r="C233" s="4"/>
      <c r="D233" s="4"/>
      <c r="E233" s="10">
        <v>2021</v>
      </c>
      <c r="F233" s="10"/>
      <c r="G233" s="10"/>
      <c r="H233" s="10"/>
      <c r="I233" s="10"/>
      <c r="J233" s="11">
        <v>0</v>
      </c>
      <c r="K233" s="11"/>
      <c r="L233" s="11"/>
      <c r="M233" s="11"/>
      <c r="N233" s="11"/>
      <c r="O233" s="11"/>
      <c r="P233" s="11">
        <v>0</v>
      </c>
      <c r="Q233" s="11"/>
      <c r="R233" s="11"/>
      <c r="S233" s="11"/>
      <c r="T233" s="11"/>
      <c r="U233" s="11"/>
      <c r="V233" s="11"/>
      <c r="W233" s="11">
        <v>0</v>
      </c>
      <c r="X233" s="11"/>
      <c r="Y233" s="11"/>
      <c r="Z233" s="11"/>
      <c r="AA233" s="11"/>
      <c r="AB233" s="11"/>
      <c r="AC233" s="11"/>
      <c r="AD233" s="11"/>
      <c r="AE233" s="11">
        <v>0</v>
      </c>
      <c r="AF233" s="11"/>
      <c r="AG233" s="11"/>
      <c r="AH233" s="11"/>
      <c r="AI233" s="11"/>
      <c r="AJ233" s="11"/>
      <c r="AK233" s="11"/>
      <c r="AL233" s="11"/>
      <c r="AM233" s="11"/>
      <c r="AN233" s="11">
        <v>0</v>
      </c>
      <c r="AO233" s="11"/>
      <c r="AP233" s="11"/>
      <c r="AQ233" s="11"/>
      <c r="AR233" s="11"/>
      <c r="AS233" s="11"/>
      <c r="AT233" s="11"/>
      <c r="AU233" s="11">
        <v>0</v>
      </c>
      <c r="AV233" s="11"/>
      <c r="AW233" s="11"/>
      <c r="AX233" s="11"/>
      <c r="AY233" s="11"/>
      <c r="AZ233" s="11"/>
      <c r="BA233" s="11"/>
      <c r="BB233" s="11"/>
      <c r="BC233" s="11">
        <v>0</v>
      </c>
      <c r="BD233" s="11"/>
      <c r="BE233" s="11"/>
      <c r="BF233" s="11"/>
      <c r="BG233" s="11"/>
      <c r="BH233" s="11"/>
      <c r="BI233" s="11"/>
      <c r="BJ233" s="11"/>
      <c r="BK233" s="11"/>
      <c r="BL233" s="11">
        <v>0</v>
      </c>
      <c r="BM233" s="11"/>
      <c r="BN233" s="11"/>
      <c r="BO233" s="11"/>
      <c r="BP233" s="11"/>
      <c r="BQ233" s="11"/>
      <c r="BR233" s="11"/>
      <c r="BS233" s="11">
        <v>0</v>
      </c>
      <c r="BT233" s="11"/>
      <c r="BU233" s="11"/>
      <c r="BV233" s="11"/>
      <c r="BW233" s="11"/>
      <c r="BX233" s="11"/>
      <c r="BY233" s="11"/>
      <c r="BZ233" s="4"/>
      <c r="CA233" s="4"/>
      <c r="CB233" s="4"/>
      <c r="CC233" s="4"/>
      <c r="CD233" s="4"/>
      <c r="CE233" s="4"/>
      <c r="CF233" s="4"/>
    </row>
    <row r="234" spans="1:84" ht="12.75" customHeight="1">
      <c r="A234" s="4"/>
      <c r="B234" s="4"/>
      <c r="C234" s="4"/>
      <c r="D234" s="4"/>
      <c r="E234" s="10">
        <v>2022</v>
      </c>
      <c r="F234" s="10"/>
      <c r="G234" s="10"/>
      <c r="H234" s="10"/>
      <c r="I234" s="10"/>
      <c r="J234" s="11">
        <v>0</v>
      </c>
      <c r="K234" s="11"/>
      <c r="L234" s="11"/>
      <c r="M234" s="11"/>
      <c r="N234" s="11"/>
      <c r="O234" s="11"/>
      <c r="P234" s="11">
        <v>0</v>
      </c>
      <c r="Q234" s="11"/>
      <c r="R234" s="11"/>
      <c r="S234" s="11"/>
      <c r="T234" s="11"/>
      <c r="U234" s="11"/>
      <c r="V234" s="11"/>
      <c r="W234" s="11">
        <v>0</v>
      </c>
      <c r="X234" s="11"/>
      <c r="Y234" s="11"/>
      <c r="Z234" s="11"/>
      <c r="AA234" s="11"/>
      <c r="AB234" s="11"/>
      <c r="AC234" s="11"/>
      <c r="AD234" s="11"/>
      <c r="AE234" s="11">
        <v>0</v>
      </c>
      <c r="AF234" s="11"/>
      <c r="AG234" s="11"/>
      <c r="AH234" s="11"/>
      <c r="AI234" s="11"/>
      <c r="AJ234" s="11"/>
      <c r="AK234" s="11"/>
      <c r="AL234" s="11"/>
      <c r="AM234" s="11"/>
      <c r="AN234" s="11">
        <v>0</v>
      </c>
      <c r="AO234" s="11"/>
      <c r="AP234" s="11"/>
      <c r="AQ234" s="11"/>
      <c r="AR234" s="11"/>
      <c r="AS234" s="11"/>
      <c r="AT234" s="11"/>
      <c r="AU234" s="11">
        <v>0</v>
      </c>
      <c r="AV234" s="11"/>
      <c r="AW234" s="11"/>
      <c r="AX234" s="11"/>
      <c r="AY234" s="11"/>
      <c r="AZ234" s="11"/>
      <c r="BA234" s="11"/>
      <c r="BB234" s="11"/>
      <c r="BC234" s="11">
        <v>0</v>
      </c>
      <c r="BD234" s="11"/>
      <c r="BE234" s="11"/>
      <c r="BF234" s="11"/>
      <c r="BG234" s="11"/>
      <c r="BH234" s="11"/>
      <c r="BI234" s="11"/>
      <c r="BJ234" s="11"/>
      <c r="BK234" s="11"/>
      <c r="BL234" s="11">
        <v>0</v>
      </c>
      <c r="BM234" s="11"/>
      <c r="BN234" s="11"/>
      <c r="BO234" s="11"/>
      <c r="BP234" s="11"/>
      <c r="BQ234" s="11"/>
      <c r="BR234" s="11"/>
      <c r="BS234" s="11">
        <v>0</v>
      </c>
      <c r="BT234" s="11"/>
      <c r="BU234" s="11"/>
      <c r="BV234" s="11"/>
      <c r="BW234" s="11"/>
      <c r="BX234" s="11"/>
      <c r="BY234" s="11"/>
      <c r="BZ234" s="4"/>
      <c r="CA234" s="4"/>
      <c r="CB234" s="4"/>
      <c r="CC234" s="4"/>
      <c r="CD234" s="4"/>
      <c r="CE234" s="4"/>
      <c r="CF234" s="4"/>
    </row>
    <row r="235" spans="1:84" ht="12.75" customHeight="1">
      <c r="A235" s="4"/>
      <c r="B235" s="4"/>
      <c r="C235" s="4"/>
      <c r="D235" s="4"/>
      <c r="E235" s="10">
        <v>2023</v>
      </c>
      <c r="F235" s="10"/>
      <c r="G235" s="10"/>
      <c r="H235" s="10"/>
      <c r="I235" s="10"/>
      <c r="J235" s="11">
        <v>0</v>
      </c>
      <c r="K235" s="11"/>
      <c r="L235" s="11"/>
      <c r="M235" s="11"/>
      <c r="N235" s="11"/>
      <c r="O235" s="11"/>
      <c r="P235" s="11">
        <v>0</v>
      </c>
      <c r="Q235" s="11"/>
      <c r="R235" s="11"/>
      <c r="S235" s="11"/>
      <c r="T235" s="11"/>
      <c r="U235" s="11"/>
      <c r="V235" s="11"/>
      <c r="W235" s="11">
        <v>0</v>
      </c>
      <c r="X235" s="11"/>
      <c r="Y235" s="11"/>
      <c r="Z235" s="11"/>
      <c r="AA235" s="11"/>
      <c r="AB235" s="11"/>
      <c r="AC235" s="11"/>
      <c r="AD235" s="11"/>
      <c r="AE235" s="11">
        <v>0</v>
      </c>
      <c r="AF235" s="11"/>
      <c r="AG235" s="11"/>
      <c r="AH235" s="11"/>
      <c r="AI235" s="11"/>
      <c r="AJ235" s="11"/>
      <c r="AK235" s="11"/>
      <c r="AL235" s="11"/>
      <c r="AM235" s="11"/>
      <c r="AN235" s="11">
        <v>0</v>
      </c>
      <c r="AO235" s="11"/>
      <c r="AP235" s="11"/>
      <c r="AQ235" s="11"/>
      <c r="AR235" s="11"/>
      <c r="AS235" s="11"/>
      <c r="AT235" s="11"/>
      <c r="AU235" s="11">
        <v>0</v>
      </c>
      <c r="AV235" s="11"/>
      <c r="AW235" s="11"/>
      <c r="AX235" s="11"/>
      <c r="AY235" s="11"/>
      <c r="AZ235" s="11"/>
      <c r="BA235" s="11"/>
      <c r="BB235" s="11"/>
      <c r="BC235" s="11">
        <v>0</v>
      </c>
      <c r="BD235" s="11"/>
      <c r="BE235" s="11"/>
      <c r="BF235" s="11"/>
      <c r="BG235" s="11"/>
      <c r="BH235" s="11"/>
      <c r="BI235" s="11"/>
      <c r="BJ235" s="11"/>
      <c r="BK235" s="11"/>
      <c r="BL235" s="11">
        <v>0</v>
      </c>
      <c r="BM235" s="11"/>
      <c r="BN235" s="11"/>
      <c r="BO235" s="11"/>
      <c r="BP235" s="11"/>
      <c r="BQ235" s="11"/>
      <c r="BR235" s="11"/>
      <c r="BS235" s="11">
        <v>0</v>
      </c>
      <c r="BT235" s="11"/>
      <c r="BU235" s="11"/>
      <c r="BV235" s="11"/>
      <c r="BW235" s="11"/>
      <c r="BX235" s="11"/>
      <c r="BY235" s="11"/>
      <c r="BZ235" s="4"/>
      <c r="CA235" s="4"/>
      <c r="CB235" s="4"/>
      <c r="CC235" s="4"/>
      <c r="CD235" s="4"/>
      <c r="CE235" s="4"/>
      <c r="CF235" s="4"/>
    </row>
    <row r="236" spans="1:84" ht="12.75" customHeight="1">
      <c r="A236" s="4"/>
      <c r="B236" s="4"/>
      <c r="C236" s="4"/>
      <c r="D236" s="4"/>
      <c r="E236" s="10">
        <v>2024</v>
      </c>
      <c r="F236" s="10"/>
      <c r="G236" s="10"/>
      <c r="H236" s="10"/>
      <c r="I236" s="10"/>
      <c r="J236" s="11">
        <v>0</v>
      </c>
      <c r="K236" s="11"/>
      <c r="L236" s="11"/>
      <c r="M236" s="11"/>
      <c r="N236" s="11"/>
      <c r="O236" s="11"/>
      <c r="P236" s="11">
        <v>0</v>
      </c>
      <c r="Q236" s="11"/>
      <c r="R236" s="11"/>
      <c r="S236" s="11"/>
      <c r="T236" s="11"/>
      <c r="U236" s="11"/>
      <c r="V236" s="11"/>
      <c r="W236" s="11">
        <v>0</v>
      </c>
      <c r="X236" s="11"/>
      <c r="Y236" s="11"/>
      <c r="Z236" s="11"/>
      <c r="AA236" s="11"/>
      <c r="AB236" s="11"/>
      <c r="AC236" s="11"/>
      <c r="AD236" s="11"/>
      <c r="AE236" s="11">
        <v>0</v>
      </c>
      <c r="AF236" s="11"/>
      <c r="AG236" s="11"/>
      <c r="AH236" s="11"/>
      <c r="AI236" s="11"/>
      <c r="AJ236" s="11"/>
      <c r="AK236" s="11"/>
      <c r="AL236" s="11"/>
      <c r="AM236" s="11"/>
      <c r="AN236" s="11">
        <v>0</v>
      </c>
      <c r="AO236" s="11"/>
      <c r="AP236" s="11"/>
      <c r="AQ236" s="11"/>
      <c r="AR236" s="11"/>
      <c r="AS236" s="11"/>
      <c r="AT236" s="11"/>
      <c r="AU236" s="11">
        <v>0</v>
      </c>
      <c r="AV236" s="11"/>
      <c r="AW236" s="11"/>
      <c r="AX236" s="11"/>
      <c r="AY236" s="11"/>
      <c r="AZ236" s="11"/>
      <c r="BA236" s="11"/>
      <c r="BB236" s="11"/>
      <c r="BC236" s="11">
        <v>0</v>
      </c>
      <c r="BD236" s="11"/>
      <c r="BE236" s="11"/>
      <c r="BF236" s="11"/>
      <c r="BG236" s="11"/>
      <c r="BH236" s="11"/>
      <c r="BI236" s="11"/>
      <c r="BJ236" s="11"/>
      <c r="BK236" s="11"/>
      <c r="BL236" s="11">
        <v>0</v>
      </c>
      <c r="BM236" s="11"/>
      <c r="BN236" s="11"/>
      <c r="BO236" s="11"/>
      <c r="BP236" s="11"/>
      <c r="BQ236" s="11"/>
      <c r="BR236" s="11"/>
      <c r="BS236" s="11">
        <v>0</v>
      </c>
      <c r="BT236" s="11"/>
      <c r="BU236" s="11"/>
      <c r="BV236" s="11"/>
      <c r="BW236" s="11"/>
      <c r="BX236" s="11"/>
      <c r="BY236" s="11"/>
      <c r="BZ236" s="4"/>
      <c r="CA236" s="4"/>
      <c r="CB236" s="4"/>
      <c r="CC236" s="4"/>
      <c r="CD236" s="4"/>
      <c r="CE236" s="4"/>
      <c r="CF236" s="4"/>
    </row>
    <row r="237" spans="1:84" ht="12.75" customHeight="1">
      <c r="A237" s="4"/>
      <c r="B237" s="4"/>
      <c r="C237" s="4"/>
      <c r="D237" s="4"/>
      <c r="E237" s="10">
        <v>2025</v>
      </c>
      <c r="F237" s="10"/>
      <c r="G237" s="10"/>
      <c r="H237" s="10"/>
      <c r="I237" s="10"/>
      <c r="J237" s="11">
        <v>0</v>
      </c>
      <c r="K237" s="11"/>
      <c r="L237" s="11"/>
      <c r="M237" s="11"/>
      <c r="N237" s="11"/>
      <c r="O237" s="11"/>
      <c r="P237" s="11">
        <v>0</v>
      </c>
      <c r="Q237" s="11"/>
      <c r="R237" s="11"/>
      <c r="S237" s="11"/>
      <c r="T237" s="11"/>
      <c r="U237" s="11"/>
      <c r="V237" s="11"/>
      <c r="W237" s="11">
        <v>0</v>
      </c>
      <c r="X237" s="11"/>
      <c r="Y237" s="11"/>
      <c r="Z237" s="11"/>
      <c r="AA237" s="11"/>
      <c r="AB237" s="11"/>
      <c r="AC237" s="11"/>
      <c r="AD237" s="11"/>
      <c r="AE237" s="11">
        <v>0</v>
      </c>
      <c r="AF237" s="11"/>
      <c r="AG237" s="11"/>
      <c r="AH237" s="11"/>
      <c r="AI237" s="11"/>
      <c r="AJ237" s="11"/>
      <c r="AK237" s="11"/>
      <c r="AL237" s="11"/>
      <c r="AM237" s="11"/>
      <c r="AN237" s="11">
        <v>0</v>
      </c>
      <c r="AO237" s="11"/>
      <c r="AP237" s="11"/>
      <c r="AQ237" s="11"/>
      <c r="AR237" s="11"/>
      <c r="AS237" s="11"/>
      <c r="AT237" s="11"/>
      <c r="AU237" s="11">
        <v>0</v>
      </c>
      <c r="AV237" s="11"/>
      <c r="AW237" s="11"/>
      <c r="AX237" s="11"/>
      <c r="AY237" s="11"/>
      <c r="AZ237" s="11"/>
      <c r="BA237" s="11"/>
      <c r="BB237" s="11"/>
      <c r="BC237" s="11">
        <v>0</v>
      </c>
      <c r="BD237" s="11"/>
      <c r="BE237" s="11"/>
      <c r="BF237" s="11"/>
      <c r="BG237" s="11"/>
      <c r="BH237" s="11"/>
      <c r="BI237" s="11"/>
      <c r="BJ237" s="11"/>
      <c r="BK237" s="11"/>
      <c r="BL237" s="11">
        <v>0</v>
      </c>
      <c r="BM237" s="11"/>
      <c r="BN237" s="11"/>
      <c r="BO237" s="11"/>
      <c r="BP237" s="11"/>
      <c r="BQ237" s="11"/>
      <c r="BR237" s="11"/>
      <c r="BS237" s="11">
        <v>0</v>
      </c>
      <c r="BT237" s="11"/>
      <c r="BU237" s="11"/>
      <c r="BV237" s="11"/>
      <c r="BW237" s="11"/>
      <c r="BX237" s="11"/>
      <c r="BY237" s="11"/>
      <c r="BZ237" s="4"/>
      <c r="CA237" s="4"/>
      <c r="CB237" s="4"/>
      <c r="CC237" s="4"/>
      <c r="CD237" s="4"/>
      <c r="CE237" s="4"/>
      <c r="CF237" s="4"/>
    </row>
    <row r="238" spans="1:84" ht="12.75" customHeight="1">
      <c r="A238" s="4"/>
      <c r="B238" s="4"/>
      <c r="C238" s="4"/>
      <c r="D238" s="4"/>
      <c r="E238" s="10">
        <v>2026</v>
      </c>
      <c r="F238" s="10"/>
      <c r="G238" s="10"/>
      <c r="H238" s="10"/>
      <c r="I238" s="10"/>
      <c r="J238" s="11">
        <v>0</v>
      </c>
      <c r="K238" s="11"/>
      <c r="L238" s="11"/>
      <c r="M238" s="11"/>
      <c r="N238" s="11"/>
      <c r="O238" s="11"/>
      <c r="P238" s="11">
        <v>0</v>
      </c>
      <c r="Q238" s="11"/>
      <c r="R238" s="11"/>
      <c r="S238" s="11"/>
      <c r="T238" s="11"/>
      <c r="U238" s="11"/>
      <c r="V238" s="11"/>
      <c r="W238" s="11">
        <v>0</v>
      </c>
      <c r="X238" s="11"/>
      <c r="Y238" s="11"/>
      <c r="Z238" s="11"/>
      <c r="AA238" s="11"/>
      <c r="AB238" s="11"/>
      <c r="AC238" s="11"/>
      <c r="AD238" s="11"/>
      <c r="AE238" s="11">
        <v>0</v>
      </c>
      <c r="AF238" s="11"/>
      <c r="AG238" s="11"/>
      <c r="AH238" s="11"/>
      <c r="AI238" s="11"/>
      <c r="AJ238" s="11"/>
      <c r="AK238" s="11"/>
      <c r="AL238" s="11"/>
      <c r="AM238" s="11"/>
      <c r="AN238" s="11">
        <v>0</v>
      </c>
      <c r="AO238" s="11"/>
      <c r="AP238" s="11"/>
      <c r="AQ238" s="11"/>
      <c r="AR238" s="11"/>
      <c r="AS238" s="11"/>
      <c r="AT238" s="11"/>
      <c r="AU238" s="11">
        <v>0</v>
      </c>
      <c r="AV238" s="11"/>
      <c r="AW238" s="11"/>
      <c r="AX238" s="11"/>
      <c r="AY238" s="11"/>
      <c r="AZ238" s="11"/>
      <c r="BA238" s="11"/>
      <c r="BB238" s="11"/>
      <c r="BC238" s="11">
        <v>0</v>
      </c>
      <c r="BD238" s="11"/>
      <c r="BE238" s="11"/>
      <c r="BF238" s="11"/>
      <c r="BG238" s="11"/>
      <c r="BH238" s="11"/>
      <c r="BI238" s="11"/>
      <c r="BJ238" s="11"/>
      <c r="BK238" s="11"/>
      <c r="BL238" s="11">
        <v>0</v>
      </c>
      <c r="BM238" s="11"/>
      <c r="BN238" s="11"/>
      <c r="BO238" s="11"/>
      <c r="BP238" s="11"/>
      <c r="BQ238" s="11"/>
      <c r="BR238" s="11"/>
      <c r="BS238" s="11">
        <v>0</v>
      </c>
      <c r="BT238" s="11"/>
      <c r="BU238" s="11"/>
      <c r="BV238" s="11"/>
      <c r="BW238" s="11"/>
      <c r="BX238" s="11"/>
      <c r="BY238" s="11"/>
      <c r="BZ238" s="4"/>
      <c r="CA238" s="4"/>
      <c r="CB238" s="4"/>
      <c r="CC238" s="4"/>
      <c r="CD238" s="4"/>
      <c r="CE238" s="4"/>
      <c r="CF238" s="4"/>
    </row>
    <row r="239" spans="1:84" ht="12.75" customHeight="1">
      <c r="A239" s="4"/>
      <c r="B239" s="4"/>
      <c r="C239" s="4"/>
      <c r="D239" s="4"/>
      <c r="E239" s="10">
        <v>2027</v>
      </c>
      <c r="F239" s="10"/>
      <c r="G239" s="10"/>
      <c r="H239" s="10"/>
      <c r="I239" s="10"/>
      <c r="J239" s="11">
        <v>0</v>
      </c>
      <c r="K239" s="11"/>
      <c r="L239" s="11"/>
      <c r="M239" s="11"/>
      <c r="N239" s="11"/>
      <c r="O239" s="11"/>
      <c r="P239" s="11">
        <v>0</v>
      </c>
      <c r="Q239" s="11"/>
      <c r="R239" s="11"/>
      <c r="S239" s="11"/>
      <c r="T239" s="11"/>
      <c r="U239" s="11"/>
      <c r="V239" s="11"/>
      <c r="W239" s="11">
        <v>0</v>
      </c>
      <c r="X239" s="11"/>
      <c r="Y239" s="11"/>
      <c r="Z239" s="11"/>
      <c r="AA239" s="11"/>
      <c r="AB239" s="11"/>
      <c r="AC239" s="11"/>
      <c r="AD239" s="11"/>
      <c r="AE239" s="11">
        <v>0</v>
      </c>
      <c r="AF239" s="11"/>
      <c r="AG239" s="11"/>
      <c r="AH239" s="11"/>
      <c r="AI239" s="11"/>
      <c r="AJ239" s="11"/>
      <c r="AK239" s="11"/>
      <c r="AL239" s="11"/>
      <c r="AM239" s="11"/>
      <c r="AN239" s="11">
        <v>0</v>
      </c>
      <c r="AO239" s="11"/>
      <c r="AP239" s="11"/>
      <c r="AQ239" s="11"/>
      <c r="AR239" s="11"/>
      <c r="AS239" s="11"/>
      <c r="AT239" s="11"/>
      <c r="AU239" s="11">
        <v>0</v>
      </c>
      <c r="AV239" s="11"/>
      <c r="AW239" s="11"/>
      <c r="AX239" s="11"/>
      <c r="AY239" s="11"/>
      <c r="AZ239" s="11"/>
      <c r="BA239" s="11"/>
      <c r="BB239" s="11"/>
      <c r="BC239" s="11">
        <v>0</v>
      </c>
      <c r="BD239" s="11"/>
      <c r="BE239" s="11"/>
      <c r="BF239" s="11"/>
      <c r="BG239" s="11"/>
      <c r="BH239" s="11"/>
      <c r="BI239" s="11"/>
      <c r="BJ239" s="11"/>
      <c r="BK239" s="11"/>
      <c r="BL239" s="11">
        <v>0</v>
      </c>
      <c r="BM239" s="11"/>
      <c r="BN239" s="11"/>
      <c r="BO239" s="11"/>
      <c r="BP239" s="11"/>
      <c r="BQ239" s="11"/>
      <c r="BR239" s="11"/>
      <c r="BS239" s="11">
        <v>0</v>
      </c>
      <c r="BT239" s="11"/>
      <c r="BU239" s="11"/>
      <c r="BV239" s="11"/>
      <c r="BW239" s="11"/>
      <c r="BX239" s="11"/>
      <c r="BY239" s="11"/>
      <c r="BZ239" s="4"/>
      <c r="CA239" s="4"/>
      <c r="CB239" s="4"/>
      <c r="CC239" s="4"/>
      <c r="CD239" s="4"/>
      <c r="CE239" s="4"/>
      <c r="CF239" s="4"/>
    </row>
    <row r="240" spans="1:84" ht="12.75" customHeight="1">
      <c r="A240" s="4"/>
      <c r="B240" s="4"/>
      <c r="C240" s="4"/>
      <c r="D240" s="4"/>
      <c r="E240" s="10">
        <v>2028</v>
      </c>
      <c r="F240" s="10"/>
      <c r="G240" s="10"/>
      <c r="H240" s="10"/>
      <c r="I240" s="10"/>
      <c r="J240" s="11">
        <v>0</v>
      </c>
      <c r="K240" s="11"/>
      <c r="L240" s="11"/>
      <c r="M240" s="11"/>
      <c r="N240" s="11"/>
      <c r="O240" s="11"/>
      <c r="P240" s="11">
        <v>0</v>
      </c>
      <c r="Q240" s="11"/>
      <c r="R240" s="11"/>
      <c r="S240" s="11"/>
      <c r="T240" s="11"/>
      <c r="U240" s="11"/>
      <c r="V240" s="11"/>
      <c r="W240" s="11">
        <v>0</v>
      </c>
      <c r="X240" s="11"/>
      <c r="Y240" s="11"/>
      <c r="Z240" s="11"/>
      <c r="AA240" s="11"/>
      <c r="AB240" s="11"/>
      <c r="AC240" s="11"/>
      <c r="AD240" s="11"/>
      <c r="AE240" s="11">
        <v>0</v>
      </c>
      <c r="AF240" s="11"/>
      <c r="AG240" s="11"/>
      <c r="AH240" s="11"/>
      <c r="AI240" s="11"/>
      <c r="AJ240" s="11"/>
      <c r="AK240" s="11"/>
      <c r="AL240" s="11"/>
      <c r="AM240" s="11"/>
      <c r="AN240" s="11">
        <v>0</v>
      </c>
      <c r="AO240" s="11"/>
      <c r="AP240" s="11"/>
      <c r="AQ240" s="11"/>
      <c r="AR240" s="11"/>
      <c r="AS240" s="11"/>
      <c r="AT240" s="11"/>
      <c r="AU240" s="11">
        <v>0</v>
      </c>
      <c r="AV240" s="11"/>
      <c r="AW240" s="11"/>
      <c r="AX240" s="11"/>
      <c r="AY240" s="11"/>
      <c r="AZ240" s="11"/>
      <c r="BA240" s="11"/>
      <c r="BB240" s="11"/>
      <c r="BC240" s="11">
        <v>0</v>
      </c>
      <c r="BD240" s="11"/>
      <c r="BE240" s="11"/>
      <c r="BF240" s="11"/>
      <c r="BG240" s="11"/>
      <c r="BH240" s="11"/>
      <c r="BI240" s="11"/>
      <c r="BJ240" s="11"/>
      <c r="BK240" s="11"/>
      <c r="BL240" s="11">
        <v>0</v>
      </c>
      <c r="BM240" s="11"/>
      <c r="BN240" s="11"/>
      <c r="BO240" s="11"/>
      <c r="BP240" s="11"/>
      <c r="BQ240" s="11"/>
      <c r="BR240" s="11"/>
      <c r="BS240" s="11">
        <v>0</v>
      </c>
      <c r="BT240" s="11"/>
      <c r="BU240" s="11"/>
      <c r="BV240" s="11"/>
      <c r="BW240" s="11"/>
      <c r="BX240" s="11"/>
      <c r="BY240" s="11"/>
      <c r="BZ240" s="4"/>
      <c r="CA240" s="4"/>
      <c r="CB240" s="4"/>
      <c r="CC240" s="4"/>
      <c r="CD240" s="4"/>
      <c r="CE240" s="4"/>
      <c r="CF240" s="4"/>
    </row>
    <row r="241" spans="1:84" ht="12.75" customHeight="1">
      <c r="A241" s="4"/>
      <c r="B241" s="4"/>
      <c r="C241" s="4"/>
      <c r="D241" s="4"/>
      <c r="E241" s="10">
        <v>2029</v>
      </c>
      <c r="F241" s="10"/>
      <c r="G241" s="10"/>
      <c r="H241" s="10"/>
      <c r="I241" s="10"/>
      <c r="J241" s="11">
        <v>0</v>
      </c>
      <c r="K241" s="11"/>
      <c r="L241" s="11"/>
      <c r="M241" s="11"/>
      <c r="N241" s="11"/>
      <c r="O241" s="11"/>
      <c r="P241" s="11">
        <v>0</v>
      </c>
      <c r="Q241" s="11"/>
      <c r="R241" s="11"/>
      <c r="S241" s="11"/>
      <c r="T241" s="11"/>
      <c r="U241" s="11"/>
      <c r="V241" s="11"/>
      <c r="W241" s="11">
        <v>0</v>
      </c>
      <c r="X241" s="11"/>
      <c r="Y241" s="11"/>
      <c r="Z241" s="11"/>
      <c r="AA241" s="11"/>
      <c r="AB241" s="11"/>
      <c r="AC241" s="11"/>
      <c r="AD241" s="11"/>
      <c r="AE241" s="11">
        <v>0</v>
      </c>
      <c r="AF241" s="11"/>
      <c r="AG241" s="11"/>
      <c r="AH241" s="11"/>
      <c r="AI241" s="11"/>
      <c r="AJ241" s="11"/>
      <c r="AK241" s="11"/>
      <c r="AL241" s="11"/>
      <c r="AM241" s="11"/>
      <c r="AN241" s="11">
        <v>0</v>
      </c>
      <c r="AO241" s="11"/>
      <c r="AP241" s="11"/>
      <c r="AQ241" s="11"/>
      <c r="AR241" s="11"/>
      <c r="AS241" s="11"/>
      <c r="AT241" s="11"/>
      <c r="AU241" s="11">
        <v>0</v>
      </c>
      <c r="AV241" s="11"/>
      <c r="AW241" s="11"/>
      <c r="AX241" s="11"/>
      <c r="AY241" s="11"/>
      <c r="AZ241" s="11"/>
      <c r="BA241" s="11"/>
      <c r="BB241" s="11"/>
      <c r="BC241" s="11">
        <v>0</v>
      </c>
      <c r="BD241" s="11"/>
      <c r="BE241" s="11"/>
      <c r="BF241" s="11"/>
      <c r="BG241" s="11"/>
      <c r="BH241" s="11"/>
      <c r="BI241" s="11"/>
      <c r="BJ241" s="11"/>
      <c r="BK241" s="11"/>
      <c r="BL241" s="11">
        <v>0</v>
      </c>
      <c r="BM241" s="11"/>
      <c r="BN241" s="11"/>
      <c r="BO241" s="11"/>
      <c r="BP241" s="11"/>
      <c r="BQ241" s="11"/>
      <c r="BR241" s="11"/>
      <c r="BS241" s="11">
        <v>0</v>
      </c>
      <c r="BT241" s="11"/>
      <c r="BU241" s="11"/>
      <c r="BV241" s="11"/>
      <c r="BW241" s="11"/>
      <c r="BX241" s="11"/>
      <c r="BY241" s="11"/>
      <c r="BZ241" s="4"/>
      <c r="CA241" s="4"/>
      <c r="CB241" s="4"/>
      <c r="CC241" s="4"/>
      <c r="CD241" s="4"/>
      <c r="CE241" s="4"/>
      <c r="CF241" s="4"/>
    </row>
    <row r="242" spans="1:84" ht="12.75" customHeight="1">
      <c r="A242" s="4"/>
      <c r="B242" s="4"/>
      <c r="C242" s="4"/>
      <c r="D242" s="4"/>
      <c r="E242" s="10">
        <v>2030</v>
      </c>
      <c r="F242" s="10"/>
      <c r="G242" s="10"/>
      <c r="H242" s="10"/>
      <c r="I242" s="10"/>
      <c r="J242" s="11">
        <v>0</v>
      </c>
      <c r="K242" s="11"/>
      <c r="L242" s="11"/>
      <c r="M242" s="11"/>
      <c r="N242" s="11"/>
      <c r="O242" s="11"/>
      <c r="P242" s="11">
        <v>0</v>
      </c>
      <c r="Q242" s="11"/>
      <c r="R242" s="11"/>
      <c r="S242" s="11"/>
      <c r="T242" s="11"/>
      <c r="U242" s="11"/>
      <c r="V242" s="11"/>
      <c r="W242" s="11">
        <v>0</v>
      </c>
      <c r="X242" s="11"/>
      <c r="Y242" s="11"/>
      <c r="Z242" s="11"/>
      <c r="AA242" s="11"/>
      <c r="AB242" s="11"/>
      <c r="AC242" s="11"/>
      <c r="AD242" s="11"/>
      <c r="AE242" s="11">
        <v>0</v>
      </c>
      <c r="AF242" s="11"/>
      <c r="AG242" s="11"/>
      <c r="AH242" s="11"/>
      <c r="AI242" s="11"/>
      <c r="AJ242" s="11"/>
      <c r="AK242" s="11"/>
      <c r="AL242" s="11"/>
      <c r="AM242" s="11"/>
      <c r="AN242" s="11">
        <v>0</v>
      </c>
      <c r="AO242" s="11"/>
      <c r="AP242" s="11"/>
      <c r="AQ242" s="11"/>
      <c r="AR242" s="11"/>
      <c r="AS242" s="11"/>
      <c r="AT242" s="11"/>
      <c r="AU242" s="11">
        <v>0</v>
      </c>
      <c r="AV242" s="11"/>
      <c r="AW242" s="11"/>
      <c r="AX242" s="11"/>
      <c r="AY242" s="11"/>
      <c r="AZ242" s="11"/>
      <c r="BA242" s="11"/>
      <c r="BB242" s="11"/>
      <c r="BC242" s="11">
        <v>0</v>
      </c>
      <c r="BD242" s="11"/>
      <c r="BE242" s="11"/>
      <c r="BF242" s="11"/>
      <c r="BG242" s="11"/>
      <c r="BH242" s="11"/>
      <c r="BI242" s="11"/>
      <c r="BJ242" s="11"/>
      <c r="BK242" s="11"/>
      <c r="BL242" s="11">
        <v>0</v>
      </c>
      <c r="BM242" s="11"/>
      <c r="BN242" s="11"/>
      <c r="BO242" s="11"/>
      <c r="BP242" s="11"/>
      <c r="BQ242" s="11"/>
      <c r="BR242" s="11"/>
      <c r="BS242" s="11">
        <v>0</v>
      </c>
      <c r="BT242" s="11"/>
      <c r="BU242" s="11"/>
      <c r="BV242" s="11"/>
      <c r="BW242" s="11"/>
      <c r="BX242" s="11"/>
      <c r="BY242" s="11"/>
      <c r="BZ242" s="4"/>
      <c r="CA242" s="4"/>
      <c r="CB242" s="4"/>
      <c r="CC242" s="4"/>
      <c r="CD242" s="4"/>
      <c r="CE242" s="4"/>
      <c r="CF242" s="4"/>
    </row>
    <row r="243" spans="1:84" ht="12.75" customHeight="1">
      <c r="A243" s="4"/>
      <c r="B243" s="4"/>
      <c r="C243" s="4"/>
      <c r="D243" s="4"/>
      <c r="E243" s="10">
        <v>2031</v>
      </c>
      <c r="F243" s="10"/>
      <c r="G243" s="10"/>
      <c r="H243" s="10"/>
      <c r="I243" s="10"/>
      <c r="J243" s="11">
        <v>0</v>
      </c>
      <c r="K243" s="11"/>
      <c r="L243" s="11"/>
      <c r="M243" s="11"/>
      <c r="N243" s="11"/>
      <c r="O243" s="11"/>
      <c r="P243" s="11">
        <v>0</v>
      </c>
      <c r="Q243" s="11"/>
      <c r="R243" s="11"/>
      <c r="S243" s="11"/>
      <c r="T243" s="11"/>
      <c r="U243" s="11"/>
      <c r="V243" s="11"/>
      <c r="W243" s="11">
        <v>0</v>
      </c>
      <c r="X243" s="11"/>
      <c r="Y243" s="11"/>
      <c r="Z243" s="11"/>
      <c r="AA243" s="11"/>
      <c r="AB243" s="11"/>
      <c r="AC243" s="11"/>
      <c r="AD243" s="11"/>
      <c r="AE243" s="11">
        <v>0</v>
      </c>
      <c r="AF243" s="11"/>
      <c r="AG243" s="11"/>
      <c r="AH243" s="11"/>
      <c r="AI243" s="11"/>
      <c r="AJ243" s="11"/>
      <c r="AK243" s="11"/>
      <c r="AL243" s="11"/>
      <c r="AM243" s="11"/>
      <c r="AN243" s="11">
        <v>0</v>
      </c>
      <c r="AO243" s="11"/>
      <c r="AP243" s="11"/>
      <c r="AQ243" s="11"/>
      <c r="AR243" s="11"/>
      <c r="AS243" s="11"/>
      <c r="AT243" s="11"/>
      <c r="AU243" s="11">
        <v>0</v>
      </c>
      <c r="AV243" s="11"/>
      <c r="AW243" s="11"/>
      <c r="AX243" s="11"/>
      <c r="AY243" s="11"/>
      <c r="AZ243" s="11"/>
      <c r="BA243" s="11"/>
      <c r="BB243" s="11"/>
      <c r="BC243" s="11">
        <v>0</v>
      </c>
      <c r="BD243" s="11"/>
      <c r="BE243" s="11"/>
      <c r="BF243" s="11"/>
      <c r="BG243" s="11"/>
      <c r="BH243" s="11"/>
      <c r="BI243" s="11"/>
      <c r="BJ243" s="11"/>
      <c r="BK243" s="11"/>
      <c r="BL243" s="11">
        <v>0</v>
      </c>
      <c r="BM243" s="11"/>
      <c r="BN243" s="11"/>
      <c r="BO243" s="11"/>
      <c r="BP243" s="11"/>
      <c r="BQ243" s="11"/>
      <c r="BR243" s="11"/>
      <c r="BS243" s="11">
        <v>0</v>
      </c>
      <c r="BT243" s="11"/>
      <c r="BU243" s="11"/>
      <c r="BV243" s="11"/>
      <c r="BW243" s="11"/>
      <c r="BX243" s="11"/>
      <c r="BY243" s="11"/>
      <c r="BZ243" s="4"/>
      <c r="CA243" s="4"/>
      <c r="CB243" s="4"/>
      <c r="CC243" s="4"/>
      <c r="CD243" s="4"/>
      <c r="CE243" s="4"/>
      <c r="CF243" s="4"/>
    </row>
    <row r="244" spans="1:84" ht="12.75" customHeight="1">
      <c r="A244" s="4"/>
      <c r="B244" s="4"/>
      <c r="C244" s="4"/>
      <c r="D244" s="4"/>
      <c r="E244" s="10">
        <v>2032</v>
      </c>
      <c r="F244" s="10"/>
      <c r="G244" s="10"/>
      <c r="H244" s="10"/>
      <c r="I244" s="10"/>
      <c r="J244" s="11">
        <v>0</v>
      </c>
      <c r="K244" s="11"/>
      <c r="L244" s="11"/>
      <c r="M244" s="11"/>
      <c r="N244" s="11"/>
      <c r="O244" s="11"/>
      <c r="P244" s="11">
        <v>0</v>
      </c>
      <c r="Q244" s="11"/>
      <c r="R244" s="11"/>
      <c r="S244" s="11"/>
      <c r="T244" s="11"/>
      <c r="U244" s="11"/>
      <c r="V244" s="11"/>
      <c r="W244" s="11">
        <v>0</v>
      </c>
      <c r="X244" s="11"/>
      <c r="Y244" s="11"/>
      <c r="Z244" s="11"/>
      <c r="AA244" s="11"/>
      <c r="AB244" s="11"/>
      <c r="AC244" s="11"/>
      <c r="AD244" s="11"/>
      <c r="AE244" s="11">
        <v>0</v>
      </c>
      <c r="AF244" s="11"/>
      <c r="AG244" s="11"/>
      <c r="AH244" s="11"/>
      <c r="AI244" s="11"/>
      <c r="AJ244" s="11"/>
      <c r="AK244" s="11"/>
      <c r="AL244" s="11"/>
      <c r="AM244" s="11"/>
      <c r="AN244" s="11">
        <v>0</v>
      </c>
      <c r="AO244" s="11"/>
      <c r="AP244" s="11"/>
      <c r="AQ244" s="11"/>
      <c r="AR244" s="11"/>
      <c r="AS244" s="11"/>
      <c r="AT244" s="11"/>
      <c r="AU244" s="11">
        <v>0</v>
      </c>
      <c r="AV244" s="11"/>
      <c r="AW244" s="11"/>
      <c r="AX244" s="11"/>
      <c r="AY244" s="11"/>
      <c r="AZ244" s="11"/>
      <c r="BA244" s="11"/>
      <c r="BB244" s="11"/>
      <c r="BC244" s="11">
        <v>0</v>
      </c>
      <c r="BD244" s="11"/>
      <c r="BE244" s="11"/>
      <c r="BF244" s="11"/>
      <c r="BG244" s="11"/>
      <c r="BH244" s="11"/>
      <c r="BI244" s="11"/>
      <c r="BJ244" s="11"/>
      <c r="BK244" s="11"/>
      <c r="BL244" s="11">
        <v>0</v>
      </c>
      <c r="BM244" s="11"/>
      <c r="BN244" s="11"/>
      <c r="BO244" s="11"/>
      <c r="BP244" s="11"/>
      <c r="BQ244" s="11"/>
      <c r="BR244" s="11"/>
      <c r="BS244" s="11">
        <v>0</v>
      </c>
      <c r="BT244" s="11"/>
      <c r="BU244" s="11"/>
      <c r="BV244" s="11"/>
      <c r="BW244" s="11"/>
      <c r="BX244" s="11"/>
      <c r="BY244" s="11"/>
      <c r="BZ244" s="4"/>
      <c r="CA244" s="4"/>
      <c r="CB244" s="4"/>
      <c r="CC244" s="4"/>
      <c r="CD244" s="4"/>
      <c r="CE244" s="4"/>
      <c r="CF244" s="4"/>
    </row>
    <row r="245" spans="1:84" ht="12.75" customHeight="1">
      <c r="A245" s="4"/>
      <c r="B245" s="4"/>
      <c r="C245" s="4"/>
      <c r="D245" s="4"/>
      <c r="E245" s="10">
        <v>2033</v>
      </c>
      <c r="F245" s="10"/>
      <c r="G245" s="10"/>
      <c r="H245" s="10"/>
      <c r="I245" s="10"/>
      <c r="J245" s="11">
        <v>0</v>
      </c>
      <c r="K245" s="11"/>
      <c r="L245" s="11"/>
      <c r="M245" s="11"/>
      <c r="N245" s="11"/>
      <c r="O245" s="11"/>
      <c r="P245" s="11">
        <v>0</v>
      </c>
      <c r="Q245" s="11"/>
      <c r="R245" s="11"/>
      <c r="S245" s="11"/>
      <c r="T245" s="11"/>
      <c r="U245" s="11"/>
      <c r="V245" s="11"/>
      <c r="W245" s="11">
        <v>0</v>
      </c>
      <c r="X245" s="11"/>
      <c r="Y245" s="11"/>
      <c r="Z245" s="11"/>
      <c r="AA245" s="11"/>
      <c r="AB245" s="11"/>
      <c r="AC245" s="11"/>
      <c r="AD245" s="11"/>
      <c r="AE245" s="11">
        <v>0</v>
      </c>
      <c r="AF245" s="11"/>
      <c r="AG245" s="11"/>
      <c r="AH245" s="11"/>
      <c r="AI245" s="11"/>
      <c r="AJ245" s="11"/>
      <c r="AK245" s="11"/>
      <c r="AL245" s="11"/>
      <c r="AM245" s="11"/>
      <c r="AN245" s="11">
        <v>0</v>
      </c>
      <c r="AO245" s="11"/>
      <c r="AP245" s="11"/>
      <c r="AQ245" s="11"/>
      <c r="AR245" s="11"/>
      <c r="AS245" s="11"/>
      <c r="AT245" s="11"/>
      <c r="AU245" s="11">
        <v>0</v>
      </c>
      <c r="AV245" s="11"/>
      <c r="AW245" s="11"/>
      <c r="AX245" s="11"/>
      <c r="AY245" s="11"/>
      <c r="AZ245" s="11"/>
      <c r="BA245" s="11"/>
      <c r="BB245" s="11"/>
      <c r="BC245" s="11">
        <v>0</v>
      </c>
      <c r="BD245" s="11"/>
      <c r="BE245" s="11"/>
      <c r="BF245" s="11"/>
      <c r="BG245" s="11"/>
      <c r="BH245" s="11"/>
      <c r="BI245" s="11"/>
      <c r="BJ245" s="11"/>
      <c r="BK245" s="11"/>
      <c r="BL245" s="11">
        <v>0</v>
      </c>
      <c r="BM245" s="11"/>
      <c r="BN245" s="11"/>
      <c r="BO245" s="11"/>
      <c r="BP245" s="11"/>
      <c r="BQ245" s="11"/>
      <c r="BR245" s="11"/>
      <c r="BS245" s="11">
        <v>0</v>
      </c>
      <c r="BT245" s="11"/>
      <c r="BU245" s="11"/>
      <c r="BV245" s="11"/>
      <c r="BW245" s="11"/>
      <c r="BX245" s="11"/>
      <c r="BY245" s="11"/>
      <c r="BZ245" s="4"/>
      <c r="CA245" s="4"/>
      <c r="CB245" s="4"/>
      <c r="CC245" s="4"/>
      <c r="CD245" s="4"/>
      <c r="CE245" s="4"/>
      <c r="CF245" s="4"/>
    </row>
    <row r="246" spans="1:84" ht="4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</row>
    <row r="247" spans="1:84" ht="60" customHeight="1">
      <c r="A247" s="4"/>
      <c r="B247" s="4"/>
      <c r="C247" s="4"/>
      <c r="D247" s="12" t="s">
        <v>269</v>
      </c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4"/>
      <c r="CA247" s="4"/>
      <c r="CB247" s="4"/>
      <c r="CC247" s="4"/>
      <c r="CD247" s="4"/>
      <c r="CE247" s="4"/>
      <c r="CF247" s="4"/>
    </row>
    <row r="248" spans="1:84" ht="115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</row>
    <row r="249" spans="1:84" ht="31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13" t="s">
        <v>269</v>
      </c>
      <c r="BU249" s="13"/>
      <c r="BV249" s="13"/>
      <c r="BW249" s="13"/>
      <c r="BX249" s="13"/>
      <c r="BY249" s="13"/>
      <c r="BZ249" s="13" t="s">
        <v>269</v>
      </c>
      <c r="CA249" s="13"/>
      <c r="CB249" s="13"/>
      <c r="CC249" s="13"/>
      <c r="CD249" s="4"/>
      <c r="CE249" s="4"/>
      <c r="CF249" s="4"/>
    </row>
    <row r="250" spans="1:84" ht="31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</row>
    <row r="251" spans="1:84" ht="12.75" customHeight="1">
      <c r="A251" s="4"/>
      <c r="B251" s="4"/>
      <c r="C251" s="4"/>
      <c r="D251" s="4"/>
      <c r="E251" s="9" t="s">
        <v>1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10" t="s">
        <v>236</v>
      </c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4"/>
      <c r="BY251" s="4"/>
      <c r="BZ251" s="4"/>
      <c r="CA251" s="4"/>
      <c r="CB251" s="4"/>
      <c r="CC251" s="4"/>
      <c r="CD251" s="4"/>
      <c r="CE251" s="4"/>
      <c r="CF251" s="4"/>
    </row>
    <row r="252" spans="1:84" ht="12.75" customHeight="1">
      <c r="A252" s="4"/>
      <c r="B252" s="4"/>
      <c r="C252" s="4"/>
      <c r="D252" s="4"/>
      <c r="E252" s="9"/>
      <c r="F252" s="9"/>
      <c r="G252" s="9"/>
      <c r="H252" s="9"/>
      <c r="I252" s="9"/>
      <c r="J252" s="14" t="s">
        <v>237</v>
      </c>
      <c r="K252" s="14"/>
      <c r="L252" s="14"/>
      <c r="M252" s="14"/>
      <c r="N252" s="14"/>
      <c r="O252" s="14"/>
      <c r="P252" s="14"/>
      <c r="Q252" s="9" t="s">
        <v>5</v>
      </c>
      <c r="R252" s="9"/>
      <c r="S252" s="9"/>
      <c r="T252" s="9"/>
      <c r="U252" s="9"/>
      <c r="V252" s="9"/>
      <c r="W252" s="9"/>
      <c r="X252" s="9"/>
      <c r="Y252" s="9" t="s">
        <v>238</v>
      </c>
      <c r="Z252" s="9"/>
      <c r="AA252" s="9"/>
      <c r="AB252" s="9"/>
      <c r="AC252" s="9"/>
      <c r="AD252" s="9"/>
      <c r="AE252" s="9"/>
      <c r="AF252" s="9" t="s">
        <v>239</v>
      </c>
      <c r="AG252" s="9"/>
      <c r="AH252" s="9"/>
      <c r="AI252" s="9"/>
      <c r="AJ252" s="9"/>
      <c r="AK252" s="9"/>
      <c r="AL252" s="9"/>
      <c r="AM252" s="9"/>
      <c r="AN252" s="9" t="s">
        <v>240</v>
      </c>
      <c r="AO252" s="9"/>
      <c r="AP252" s="9"/>
      <c r="AQ252" s="9"/>
      <c r="AR252" s="9"/>
      <c r="AS252" s="9"/>
      <c r="AT252" s="9" t="s">
        <v>241</v>
      </c>
      <c r="AU252" s="9"/>
      <c r="AV252" s="9"/>
      <c r="AW252" s="9"/>
      <c r="AX252" s="9"/>
      <c r="AY252" s="9"/>
      <c r="AZ252" s="9"/>
      <c r="BA252" s="9" t="s">
        <v>242</v>
      </c>
      <c r="BB252" s="9"/>
      <c r="BC252" s="9"/>
      <c r="BD252" s="9"/>
      <c r="BE252" s="9"/>
      <c r="BF252" s="9"/>
      <c r="BG252" s="9"/>
      <c r="BH252" s="9"/>
      <c r="BI252" s="9"/>
      <c r="BJ252" s="9"/>
      <c r="BK252" s="9" t="s">
        <v>243</v>
      </c>
      <c r="BL252" s="9"/>
      <c r="BM252" s="9"/>
      <c r="BN252" s="9"/>
      <c r="BO252" s="9"/>
      <c r="BP252" s="9"/>
      <c r="BQ252" s="9" t="s">
        <v>244</v>
      </c>
      <c r="BR252" s="9"/>
      <c r="BS252" s="9"/>
      <c r="BT252" s="9"/>
      <c r="BU252" s="9"/>
      <c r="BV252" s="9"/>
      <c r="BW252" s="9"/>
      <c r="BX252" s="4"/>
      <c r="BY252" s="4"/>
      <c r="BZ252" s="4"/>
      <c r="CA252" s="4"/>
      <c r="CB252" s="4"/>
      <c r="CC252" s="4"/>
      <c r="CD252" s="4"/>
      <c r="CE252" s="4"/>
      <c r="CF252" s="4"/>
    </row>
    <row r="253" spans="1:84" ht="122.25" customHeight="1">
      <c r="A253" s="4"/>
      <c r="B253" s="4"/>
      <c r="C253" s="4"/>
      <c r="D253" s="4"/>
      <c r="E253" s="9"/>
      <c r="F253" s="9"/>
      <c r="G253" s="9"/>
      <c r="H253" s="9"/>
      <c r="I253" s="9"/>
      <c r="J253" s="14"/>
      <c r="K253" s="14"/>
      <c r="L253" s="14"/>
      <c r="M253" s="14"/>
      <c r="N253" s="14"/>
      <c r="O253" s="14"/>
      <c r="P253" s="14"/>
      <c r="Q253" s="9" t="s">
        <v>226</v>
      </c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4"/>
      <c r="BY253" s="4"/>
      <c r="BZ253" s="4"/>
      <c r="CA253" s="4"/>
      <c r="CB253" s="4"/>
      <c r="CC253" s="4"/>
      <c r="CD253" s="4"/>
      <c r="CE253" s="4"/>
      <c r="CF253" s="4"/>
    </row>
    <row r="254" spans="1:84" ht="12.75" customHeight="1">
      <c r="A254" s="4"/>
      <c r="B254" s="4"/>
      <c r="C254" s="4"/>
      <c r="D254" s="4"/>
      <c r="E254" s="9" t="s">
        <v>15</v>
      </c>
      <c r="F254" s="9"/>
      <c r="G254" s="9"/>
      <c r="H254" s="9"/>
      <c r="I254" s="9"/>
      <c r="J254" s="9" t="s">
        <v>245</v>
      </c>
      <c r="K254" s="9"/>
      <c r="L254" s="9"/>
      <c r="M254" s="9"/>
      <c r="N254" s="9"/>
      <c r="O254" s="9"/>
      <c r="P254" s="9"/>
      <c r="Q254" s="9" t="s">
        <v>246</v>
      </c>
      <c r="R254" s="9"/>
      <c r="S254" s="9"/>
      <c r="T254" s="9"/>
      <c r="U254" s="9"/>
      <c r="V254" s="9"/>
      <c r="W254" s="9"/>
      <c r="X254" s="9"/>
      <c r="Y254" s="9" t="s">
        <v>247</v>
      </c>
      <c r="Z254" s="9"/>
      <c r="AA254" s="9"/>
      <c r="AB254" s="9"/>
      <c r="AC254" s="9"/>
      <c r="AD254" s="9"/>
      <c r="AE254" s="9"/>
      <c r="AF254" s="9" t="s">
        <v>248</v>
      </c>
      <c r="AG254" s="9"/>
      <c r="AH254" s="9"/>
      <c r="AI254" s="9"/>
      <c r="AJ254" s="9"/>
      <c r="AK254" s="9"/>
      <c r="AL254" s="9"/>
      <c r="AM254" s="9"/>
      <c r="AN254" s="9" t="s">
        <v>249</v>
      </c>
      <c r="AO254" s="9"/>
      <c r="AP254" s="9"/>
      <c r="AQ254" s="9"/>
      <c r="AR254" s="9"/>
      <c r="AS254" s="9"/>
      <c r="AT254" s="9" t="s">
        <v>250</v>
      </c>
      <c r="AU254" s="9"/>
      <c r="AV254" s="9"/>
      <c r="AW254" s="9"/>
      <c r="AX254" s="9"/>
      <c r="AY254" s="9"/>
      <c r="AZ254" s="9"/>
      <c r="BA254" s="9" t="s">
        <v>251</v>
      </c>
      <c r="BB254" s="9"/>
      <c r="BC254" s="9"/>
      <c r="BD254" s="9"/>
      <c r="BE254" s="9"/>
      <c r="BF254" s="9"/>
      <c r="BG254" s="9"/>
      <c r="BH254" s="9"/>
      <c r="BI254" s="9"/>
      <c r="BJ254" s="9"/>
      <c r="BK254" s="9" t="s">
        <v>252</v>
      </c>
      <c r="BL254" s="9"/>
      <c r="BM254" s="9"/>
      <c r="BN254" s="9"/>
      <c r="BO254" s="9"/>
      <c r="BP254" s="9"/>
      <c r="BQ254" s="9" t="s">
        <v>253</v>
      </c>
      <c r="BR254" s="9"/>
      <c r="BS254" s="9"/>
      <c r="BT254" s="9"/>
      <c r="BU254" s="9"/>
      <c r="BV254" s="9"/>
      <c r="BW254" s="9"/>
      <c r="BX254" s="4"/>
      <c r="BY254" s="4"/>
      <c r="BZ254" s="4"/>
      <c r="CA254" s="4"/>
      <c r="CB254" s="4"/>
      <c r="CC254" s="4"/>
      <c r="CD254" s="4"/>
      <c r="CE254" s="4"/>
      <c r="CF254" s="4"/>
    </row>
    <row r="255" spans="1:84" ht="18.75" customHeight="1">
      <c r="A255" s="4"/>
      <c r="B255" s="4"/>
      <c r="C255" s="4"/>
      <c r="D255" s="4"/>
      <c r="E255" s="9" t="s">
        <v>26</v>
      </c>
      <c r="F255" s="9"/>
      <c r="G255" s="9"/>
      <c r="H255" s="9"/>
      <c r="I255" s="9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4"/>
      <c r="BY255" s="4"/>
      <c r="BZ255" s="4"/>
      <c r="CA255" s="4"/>
      <c r="CB255" s="4"/>
      <c r="CC255" s="4"/>
      <c r="CD255" s="4"/>
      <c r="CE255" s="4"/>
      <c r="CF255" s="4"/>
    </row>
    <row r="256" spans="1:84" ht="12.75" customHeight="1">
      <c r="A256" s="4"/>
      <c r="B256" s="4"/>
      <c r="C256" s="4"/>
      <c r="D256" s="4"/>
      <c r="E256" s="10">
        <v>2019</v>
      </c>
      <c r="F256" s="10"/>
      <c r="G256" s="10"/>
      <c r="H256" s="10"/>
      <c r="I256" s="10"/>
      <c r="J256" s="11">
        <v>359412</v>
      </c>
      <c r="K256" s="11"/>
      <c r="L256" s="11"/>
      <c r="M256" s="11"/>
      <c r="N256" s="11"/>
      <c r="O256" s="11"/>
      <c r="P256" s="11"/>
      <c r="Q256" s="11">
        <v>0</v>
      </c>
      <c r="R256" s="11"/>
      <c r="S256" s="11"/>
      <c r="T256" s="11"/>
      <c r="U256" s="11"/>
      <c r="V256" s="11"/>
      <c r="W256" s="11"/>
      <c r="X256" s="11"/>
      <c r="Y256" s="11">
        <v>0</v>
      </c>
      <c r="Z256" s="11"/>
      <c r="AA256" s="11"/>
      <c r="AB256" s="11"/>
      <c r="AC256" s="11"/>
      <c r="AD256" s="11"/>
      <c r="AE256" s="11"/>
      <c r="AF256" s="11">
        <v>0</v>
      </c>
      <c r="AG256" s="11"/>
      <c r="AH256" s="11"/>
      <c r="AI256" s="11"/>
      <c r="AJ256" s="11"/>
      <c r="AK256" s="11"/>
      <c r="AL256" s="11"/>
      <c r="AM256" s="11"/>
      <c r="AN256" s="11">
        <v>0</v>
      </c>
      <c r="AO256" s="11"/>
      <c r="AP256" s="11"/>
      <c r="AQ256" s="11"/>
      <c r="AR256" s="11"/>
      <c r="AS256" s="11"/>
      <c r="AT256" s="11">
        <v>0</v>
      </c>
      <c r="AU256" s="11"/>
      <c r="AV256" s="11"/>
      <c r="AW256" s="11"/>
      <c r="AX256" s="11"/>
      <c r="AY256" s="11"/>
      <c r="AZ256" s="11"/>
      <c r="BA256" s="11">
        <v>0</v>
      </c>
      <c r="BB256" s="11"/>
      <c r="BC256" s="11"/>
      <c r="BD256" s="11"/>
      <c r="BE256" s="11"/>
      <c r="BF256" s="11"/>
      <c r="BG256" s="11"/>
      <c r="BH256" s="11"/>
      <c r="BI256" s="11"/>
      <c r="BJ256" s="11"/>
      <c r="BK256" s="11">
        <v>0</v>
      </c>
      <c r="BL256" s="11"/>
      <c r="BM256" s="11"/>
      <c r="BN256" s="11"/>
      <c r="BO256" s="11"/>
      <c r="BP256" s="11"/>
      <c r="BQ256" s="11">
        <v>0</v>
      </c>
      <c r="BR256" s="11"/>
      <c r="BS256" s="11"/>
      <c r="BT256" s="11"/>
      <c r="BU256" s="11"/>
      <c r="BV256" s="11"/>
      <c r="BW256" s="11"/>
      <c r="BX256" s="4"/>
      <c r="BY256" s="4"/>
      <c r="BZ256" s="4"/>
      <c r="CA256" s="4"/>
      <c r="CB256" s="4"/>
      <c r="CC256" s="4"/>
      <c r="CD256" s="4"/>
      <c r="CE256" s="4"/>
      <c r="CF256" s="4"/>
    </row>
    <row r="257" spans="5:75" ht="23.25" customHeight="1">
      <c r="E257" s="22" t="s">
        <v>271</v>
      </c>
      <c r="F257" s="23"/>
      <c r="G257" s="23"/>
      <c r="H257" s="23"/>
      <c r="I257" s="24"/>
      <c r="J257" s="19">
        <v>0</v>
      </c>
      <c r="K257" s="20"/>
      <c r="L257" s="20"/>
      <c r="M257" s="20"/>
      <c r="N257" s="20"/>
      <c r="O257" s="20"/>
      <c r="P257" s="21"/>
      <c r="Q257" s="19">
        <v>0</v>
      </c>
      <c r="R257" s="20"/>
      <c r="S257" s="20"/>
      <c r="T257" s="20"/>
      <c r="U257" s="20"/>
      <c r="V257" s="20"/>
      <c r="W257" s="20"/>
      <c r="X257" s="21"/>
      <c r="Y257" s="19">
        <v>0</v>
      </c>
      <c r="Z257" s="20"/>
      <c r="AA257" s="20"/>
      <c r="AB257" s="20"/>
      <c r="AC257" s="20"/>
      <c r="AD257" s="20"/>
      <c r="AE257" s="21"/>
      <c r="AF257" s="19">
        <v>0</v>
      </c>
      <c r="AG257" s="20"/>
      <c r="AH257" s="20"/>
      <c r="AI257" s="20"/>
      <c r="AJ257" s="20"/>
      <c r="AK257" s="20"/>
      <c r="AL257" s="20"/>
      <c r="AM257" s="21"/>
      <c r="AN257" s="19">
        <v>0</v>
      </c>
      <c r="AO257" s="20"/>
      <c r="AP257" s="20"/>
      <c r="AQ257" s="20"/>
      <c r="AR257" s="20"/>
      <c r="AS257" s="21"/>
      <c r="AT257" s="19">
        <v>0</v>
      </c>
      <c r="AU257" s="20"/>
      <c r="AV257" s="20"/>
      <c r="AW257" s="20"/>
      <c r="AX257" s="20"/>
      <c r="AY257" s="20"/>
      <c r="AZ257" s="21"/>
      <c r="BA257" s="19">
        <v>0</v>
      </c>
      <c r="BB257" s="20"/>
      <c r="BC257" s="20"/>
      <c r="BD257" s="20"/>
      <c r="BE257" s="20"/>
      <c r="BF257" s="20"/>
      <c r="BG257" s="20"/>
      <c r="BH257" s="20"/>
      <c r="BI257" s="20"/>
      <c r="BJ257" s="21"/>
      <c r="BK257" s="19">
        <v>0</v>
      </c>
      <c r="BL257" s="20"/>
      <c r="BM257" s="20"/>
      <c r="BN257" s="20"/>
      <c r="BO257" s="20"/>
      <c r="BP257" s="21"/>
      <c r="BQ257" s="19">
        <v>0</v>
      </c>
      <c r="BR257" s="20"/>
      <c r="BS257" s="20"/>
      <c r="BT257" s="20"/>
      <c r="BU257" s="20"/>
      <c r="BV257" s="20"/>
      <c r="BW257" s="21"/>
    </row>
    <row r="258" spans="1:84" ht="12.75" customHeight="1">
      <c r="A258" s="4"/>
      <c r="B258" s="4"/>
      <c r="C258" s="4"/>
      <c r="D258" s="4"/>
      <c r="E258" s="10">
        <v>2020</v>
      </c>
      <c r="F258" s="10"/>
      <c r="G258" s="10"/>
      <c r="H258" s="10"/>
      <c r="I258" s="10"/>
      <c r="J258" s="11">
        <v>0</v>
      </c>
      <c r="K258" s="11"/>
      <c r="L258" s="11"/>
      <c r="M258" s="11"/>
      <c r="N258" s="11"/>
      <c r="O258" s="11"/>
      <c r="P258" s="11"/>
      <c r="Q258" s="11">
        <v>0</v>
      </c>
      <c r="R258" s="11"/>
      <c r="S258" s="11"/>
      <c r="T258" s="11"/>
      <c r="U258" s="11"/>
      <c r="V258" s="11"/>
      <c r="W258" s="11"/>
      <c r="X258" s="11"/>
      <c r="Y258" s="11">
        <v>0</v>
      </c>
      <c r="Z258" s="11"/>
      <c r="AA258" s="11"/>
      <c r="AB258" s="11"/>
      <c r="AC258" s="11"/>
      <c r="AD258" s="11"/>
      <c r="AE258" s="11"/>
      <c r="AF258" s="11">
        <v>0</v>
      </c>
      <c r="AG258" s="11"/>
      <c r="AH258" s="11"/>
      <c r="AI258" s="11"/>
      <c r="AJ258" s="11"/>
      <c r="AK258" s="11"/>
      <c r="AL258" s="11"/>
      <c r="AM258" s="11"/>
      <c r="AN258" s="11">
        <v>0</v>
      </c>
      <c r="AO258" s="11"/>
      <c r="AP258" s="11"/>
      <c r="AQ258" s="11"/>
      <c r="AR258" s="11"/>
      <c r="AS258" s="11"/>
      <c r="AT258" s="11">
        <v>0</v>
      </c>
      <c r="AU258" s="11"/>
      <c r="AV258" s="11"/>
      <c r="AW258" s="11"/>
      <c r="AX258" s="11"/>
      <c r="AY258" s="11"/>
      <c r="AZ258" s="11"/>
      <c r="BA258" s="11">
        <v>0</v>
      </c>
      <c r="BB258" s="11"/>
      <c r="BC258" s="11"/>
      <c r="BD258" s="11"/>
      <c r="BE258" s="11"/>
      <c r="BF258" s="11"/>
      <c r="BG258" s="11"/>
      <c r="BH258" s="11"/>
      <c r="BI258" s="11"/>
      <c r="BJ258" s="11"/>
      <c r="BK258" s="11">
        <v>0</v>
      </c>
      <c r="BL258" s="11"/>
      <c r="BM258" s="11"/>
      <c r="BN258" s="11"/>
      <c r="BO258" s="11"/>
      <c r="BP258" s="11"/>
      <c r="BQ258" s="11">
        <v>0</v>
      </c>
      <c r="BR258" s="11"/>
      <c r="BS258" s="11"/>
      <c r="BT258" s="11"/>
      <c r="BU258" s="11"/>
      <c r="BV258" s="11"/>
      <c r="BW258" s="11"/>
      <c r="BX258" s="4"/>
      <c r="BY258" s="4"/>
      <c r="BZ258" s="4"/>
      <c r="CA258" s="4"/>
      <c r="CB258" s="4"/>
      <c r="CC258" s="4"/>
      <c r="CD258" s="4"/>
      <c r="CE258" s="4"/>
      <c r="CF258" s="4"/>
    </row>
    <row r="259" spans="1:84" ht="12.75" customHeight="1">
      <c r="A259" s="4"/>
      <c r="B259" s="4"/>
      <c r="C259" s="4"/>
      <c r="D259" s="4"/>
      <c r="E259" s="10">
        <v>2021</v>
      </c>
      <c r="F259" s="10"/>
      <c r="G259" s="10"/>
      <c r="H259" s="10"/>
      <c r="I259" s="10"/>
      <c r="J259" s="11">
        <v>0</v>
      </c>
      <c r="K259" s="11"/>
      <c r="L259" s="11"/>
      <c r="M259" s="11"/>
      <c r="N259" s="11"/>
      <c r="O259" s="11"/>
      <c r="P259" s="11"/>
      <c r="Q259" s="11">
        <v>0</v>
      </c>
      <c r="R259" s="11"/>
      <c r="S259" s="11"/>
      <c r="T259" s="11"/>
      <c r="U259" s="11"/>
      <c r="V259" s="11"/>
      <c r="W259" s="11"/>
      <c r="X259" s="11"/>
      <c r="Y259" s="11">
        <v>0</v>
      </c>
      <c r="Z259" s="11"/>
      <c r="AA259" s="11"/>
      <c r="AB259" s="11"/>
      <c r="AC259" s="11"/>
      <c r="AD259" s="11"/>
      <c r="AE259" s="11"/>
      <c r="AF259" s="11">
        <v>0</v>
      </c>
      <c r="AG259" s="11"/>
      <c r="AH259" s="11"/>
      <c r="AI259" s="11"/>
      <c r="AJ259" s="11"/>
      <c r="AK259" s="11"/>
      <c r="AL259" s="11"/>
      <c r="AM259" s="11"/>
      <c r="AN259" s="11">
        <v>0</v>
      </c>
      <c r="AO259" s="11"/>
      <c r="AP259" s="11"/>
      <c r="AQ259" s="11"/>
      <c r="AR259" s="11"/>
      <c r="AS259" s="11"/>
      <c r="AT259" s="11">
        <v>0</v>
      </c>
      <c r="AU259" s="11"/>
      <c r="AV259" s="11"/>
      <c r="AW259" s="11"/>
      <c r="AX259" s="11"/>
      <c r="AY259" s="11"/>
      <c r="AZ259" s="11"/>
      <c r="BA259" s="11">
        <v>0</v>
      </c>
      <c r="BB259" s="11"/>
      <c r="BC259" s="11"/>
      <c r="BD259" s="11"/>
      <c r="BE259" s="11"/>
      <c r="BF259" s="11"/>
      <c r="BG259" s="11"/>
      <c r="BH259" s="11"/>
      <c r="BI259" s="11"/>
      <c r="BJ259" s="11"/>
      <c r="BK259" s="11">
        <v>0</v>
      </c>
      <c r="BL259" s="11"/>
      <c r="BM259" s="11"/>
      <c r="BN259" s="11"/>
      <c r="BO259" s="11"/>
      <c r="BP259" s="11"/>
      <c r="BQ259" s="11">
        <v>0</v>
      </c>
      <c r="BR259" s="11"/>
      <c r="BS259" s="11"/>
      <c r="BT259" s="11"/>
      <c r="BU259" s="11"/>
      <c r="BV259" s="11"/>
      <c r="BW259" s="11"/>
      <c r="BX259" s="4"/>
      <c r="BY259" s="4"/>
      <c r="BZ259" s="4"/>
      <c r="CA259" s="4"/>
      <c r="CB259" s="4"/>
      <c r="CC259" s="4"/>
      <c r="CD259" s="4"/>
      <c r="CE259" s="4"/>
      <c r="CF259" s="4"/>
    </row>
    <row r="260" spans="1:84" ht="12.75" customHeight="1">
      <c r="A260" s="4"/>
      <c r="B260" s="4"/>
      <c r="C260" s="4"/>
      <c r="D260" s="4"/>
      <c r="E260" s="10">
        <v>2022</v>
      </c>
      <c r="F260" s="10"/>
      <c r="G260" s="10"/>
      <c r="H260" s="10"/>
      <c r="I260" s="10"/>
      <c r="J260" s="11">
        <v>0</v>
      </c>
      <c r="K260" s="11"/>
      <c r="L260" s="11"/>
      <c r="M260" s="11"/>
      <c r="N260" s="11"/>
      <c r="O260" s="11"/>
      <c r="P260" s="11"/>
      <c r="Q260" s="11">
        <v>0</v>
      </c>
      <c r="R260" s="11"/>
      <c r="S260" s="11"/>
      <c r="T260" s="11"/>
      <c r="U260" s="11"/>
      <c r="V260" s="11"/>
      <c r="W260" s="11"/>
      <c r="X260" s="11"/>
      <c r="Y260" s="11">
        <v>0</v>
      </c>
      <c r="Z260" s="11"/>
      <c r="AA260" s="11"/>
      <c r="AB260" s="11"/>
      <c r="AC260" s="11"/>
      <c r="AD260" s="11"/>
      <c r="AE260" s="11"/>
      <c r="AF260" s="11">
        <v>0</v>
      </c>
      <c r="AG260" s="11"/>
      <c r="AH260" s="11"/>
      <c r="AI260" s="11"/>
      <c r="AJ260" s="11"/>
      <c r="AK260" s="11"/>
      <c r="AL260" s="11"/>
      <c r="AM260" s="11"/>
      <c r="AN260" s="11">
        <v>0</v>
      </c>
      <c r="AO260" s="11"/>
      <c r="AP260" s="11"/>
      <c r="AQ260" s="11"/>
      <c r="AR260" s="11"/>
      <c r="AS260" s="11"/>
      <c r="AT260" s="11">
        <v>0</v>
      </c>
      <c r="AU260" s="11"/>
      <c r="AV260" s="11"/>
      <c r="AW260" s="11"/>
      <c r="AX260" s="11"/>
      <c r="AY260" s="11"/>
      <c r="AZ260" s="11"/>
      <c r="BA260" s="11">
        <v>0</v>
      </c>
      <c r="BB260" s="11"/>
      <c r="BC260" s="11"/>
      <c r="BD260" s="11"/>
      <c r="BE260" s="11"/>
      <c r="BF260" s="11"/>
      <c r="BG260" s="11"/>
      <c r="BH260" s="11"/>
      <c r="BI260" s="11"/>
      <c r="BJ260" s="11"/>
      <c r="BK260" s="11">
        <v>0</v>
      </c>
      <c r="BL260" s="11"/>
      <c r="BM260" s="11"/>
      <c r="BN260" s="11"/>
      <c r="BO260" s="11"/>
      <c r="BP260" s="11"/>
      <c r="BQ260" s="11">
        <v>0</v>
      </c>
      <c r="BR260" s="11"/>
      <c r="BS260" s="11"/>
      <c r="BT260" s="11"/>
      <c r="BU260" s="11"/>
      <c r="BV260" s="11"/>
      <c r="BW260" s="11"/>
      <c r="BX260" s="4"/>
      <c r="BY260" s="4"/>
      <c r="BZ260" s="4"/>
      <c r="CA260" s="4"/>
      <c r="CB260" s="4"/>
      <c r="CC260" s="4"/>
      <c r="CD260" s="4"/>
      <c r="CE260" s="4"/>
      <c r="CF260" s="4"/>
    </row>
    <row r="261" spans="1:84" ht="12.75" customHeight="1">
      <c r="A261" s="4"/>
      <c r="B261" s="4"/>
      <c r="C261" s="4"/>
      <c r="D261" s="4"/>
      <c r="E261" s="10">
        <v>2023</v>
      </c>
      <c r="F261" s="10"/>
      <c r="G261" s="10"/>
      <c r="H261" s="10"/>
      <c r="I261" s="10"/>
      <c r="J261" s="11">
        <v>0</v>
      </c>
      <c r="K261" s="11"/>
      <c r="L261" s="11"/>
      <c r="M261" s="11"/>
      <c r="N261" s="11"/>
      <c r="O261" s="11"/>
      <c r="P261" s="11"/>
      <c r="Q261" s="11">
        <v>0</v>
      </c>
      <c r="R261" s="11"/>
      <c r="S261" s="11"/>
      <c r="T261" s="11"/>
      <c r="U261" s="11"/>
      <c r="V261" s="11"/>
      <c r="W261" s="11"/>
      <c r="X261" s="11"/>
      <c r="Y261" s="11">
        <v>0</v>
      </c>
      <c r="Z261" s="11"/>
      <c r="AA261" s="11"/>
      <c r="AB261" s="11"/>
      <c r="AC261" s="11"/>
      <c r="AD261" s="11"/>
      <c r="AE261" s="11"/>
      <c r="AF261" s="11">
        <v>0</v>
      </c>
      <c r="AG261" s="11"/>
      <c r="AH261" s="11"/>
      <c r="AI261" s="11"/>
      <c r="AJ261" s="11"/>
      <c r="AK261" s="11"/>
      <c r="AL261" s="11"/>
      <c r="AM261" s="11"/>
      <c r="AN261" s="11">
        <v>0</v>
      </c>
      <c r="AO261" s="11"/>
      <c r="AP261" s="11"/>
      <c r="AQ261" s="11"/>
      <c r="AR261" s="11"/>
      <c r="AS261" s="11"/>
      <c r="AT261" s="11">
        <v>0</v>
      </c>
      <c r="AU261" s="11"/>
      <c r="AV261" s="11"/>
      <c r="AW261" s="11"/>
      <c r="AX261" s="11"/>
      <c r="AY261" s="11"/>
      <c r="AZ261" s="11"/>
      <c r="BA261" s="11">
        <v>0</v>
      </c>
      <c r="BB261" s="11"/>
      <c r="BC261" s="11"/>
      <c r="BD261" s="11"/>
      <c r="BE261" s="11"/>
      <c r="BF261" s="11"/>
      <c r="BG261" s="11"/>
      <c r="BH261" s="11"/>
      <c r="BI261" s="11"/>
      <c r="BJ261" s="11"/>
      <c r="BK261" s="11">
        <v>0</v>
      </c>
      <c r="BL261" s="11"/>
      <c r="BM261" s="11"/>
      <c r="BN261" s="11"/>
      <c r="BO261" s="11"/>
      <c r="BP261" s="11"/>
      <c r="BQ261" s="11">
        <v>0</v>
      </c>
      <c r="BR261" s="11"/>
      <c r="BS261" s="11"/>
      <c r="BT261" s="11"/>
      <c r="BU261" s="11"/>
      <c r="BV261" s="11"/>
      <c r="BW261" s="11"/>
      <c r="BX261" s="4"/>
      <c r="BY261" s="4"/>
      <c r="BZ261" s="4"/>
      <c r="CA261" s="4"/>
      <c r="CB261" s="4"/>
      <c r="CC261" s="4"/>
      <c r="CD261" s="4"/>
      <c r="CE261" s="4"/>
      <c r="CF261" s="4"/>
    </row>
    <row r="262" spans="1:84" ht="12.75" customHeight="1">
      <c r="A262" s="4"/>
      <c r="B262" s="4"/>
      <c r="C262" s="4"/>
      <c r="D262" s="4"/>
      <c r="E262" s="10">
        <v>2024</v>
      </c>
      <c r="F262" s="10"/>
      <c r="G262" s="10"/>
      <c r="H262" s="10"/>
      <c r="I262" s="10"/>
      <c r="J262" s="11">
        <v>0</v>
      </c>
      <c r="K262" s="11"/>
      <c r="L262" s="11"/>
      <c r="M262" s="11"/>
      <c r="N262" s="11"/>
      <c r="O262" s="11"/>
      <c r="P262" s="11"/>
      <c r="Q262" s="11">
        <v>0</v>
      </c>
      <c r="R262" s="11"/>
      <c r="S262" s="11"/>
      <c r="T262" s="11"/>
      <c r="U262" s="11"/>
      <c r="V262" s="11"/>
      <c r="W262" s="11"/>
      <c r="X262" s="11"/>
      <c r="Y262" s="11">
        <v>0</v>
      </c>
      <c r="Z262" s="11"/>
      <c r="AA262" s="11"/>
      <c r="AB262" s="11"/>
      <c r="AC262" s="11"/>
      <c r="AD262" s="11"/>
      <c r="AE262" s="11"/>
      <c r="AF262" s="11">
        <v>0</v>
      </c>
      <c r="AG262" s="11"/>
      <c r="AH262" s="11"/>
      <c r="AI262" s="11"/>
      <c r="AJ262" s="11"/>
      <c r="AK262" s="11"/>
      <c r="AL262" s="11"/>
      <c r="AM262" s="11"/>
      <c r="AN262" s="11">
        <v>0</v>
      </c>
      <c r="AO262" s="11"/>
      <c r="AP262" s="11"/>
      <c r="AQ262" s="11"/>
      <c r="AR262" s="11"/>
      <c r="AS262" s="11"/>
      <c r="AT262" s="11">
        <v>0</v>
      </c>
      <c r="AU262" s="11"/>
      <c r="AV262" s="11"/>
      <c r="AW262" s="11"/>
      <c r="AX262" s="11"/>
      <c r="AY262" s="11"/>
      <c r="AZ262" s="11"/>
      <c r="BA262" s="11">
        <v>0</v>
      </c>
      <c r="BB262" s="11"/>
      <c r="BC262" s="11"/>
      <c r="BD262" s="11"/>
      <c r="BE262" s="11"/>
      <c r="BF262" s="11"/>
      <c r="BG262" s="11"/>
      <c r="BH262" s="11"/>
      <c r="BI262" s="11"/>
      <c r="BJ262" s="11"/>
      <c r="BK262" s="11">
        <v>0</v>
      </c>
      <c r="BL262" s="11"/>
      <c r="BM262" s="11"/>
      <c r="BN262" s="11"/>
      <c r="BO262" s="11"/>
      <c r="BP262" s="11"/>
      <c r="BQ262" s="11">
        <v>0</v>
      </c>
      <c r="BR262" s="11"/>
      <c r="BS262" s="11"/>
      <c r="BT262" s="11"/>
      <c r="BU262" s="11"/>
      <c r="BV262" s="11"/>
      <c r="BW262" s="11"/>
      <c r="BX262" s="4"/>
      <c r="BY262" s="4"/>
      <c r="BZ262" s="4"/>
      <c r="CA262" s="4"/>
      <c r="CB262" s="4"/>
      <c r="CC262" s="4"/>
      <c r="CD262" s="4"/>
      <c r="CE262" s="4"/>
      <c r="CF262" s="4"/>
    </row>
    <row r="263" spans="1:84" ht="12.75" customHeight="1">
      <c r="A263" s="4"/>
      <c r="B263" s="4"/>
      <c r="C263" s="4"/>
      <c r="D263" s="4"/>
      <c r="E263" s="10">
        <v>2025</v>
      </c>
      <c r="F263" s="10"/>
      <c r="G263" s="10"/>
      <c r="H263" s="10"/>
      <c r="I263" s="10"/>
      <c r="J263" s="11">
        <v>0</v>
      </c>
      <c r="K263" s="11"/>
      <c r="L263" s="11"/>
      <c r="M263" s="11"/>
      <c r="N263" s="11"/>
      <c r="O263" s="11"/>
      <c r="P263" s="11"/>
      <c r="Q263" s="11">
        <v>0</v>
      </c>
      <c r="R263" s="11"/>
      <c r="S263" s="11"/>
      <c r="T263" s="11"/>
      <c r="U263" s="11"/>
      <c r="V263" s="11"/>
      <c r="W263" s="11"/>
      <c r="X263" s="11"/>
      <c r="Y263" s="11">
        <v>0</v>
      </c>
      <c r="Z263" s="11"/>
      <c r="AA263" s="11"/>
      <c r="AB263" s="11"/>
      <c r="AC263" s="11"/>
      <c r="AD263" s="11"/>
      <c r="AE263" s="11"/>
      <c r="AF263" s="11">
        <v>0</v>
      </c>
      <c r="AG263" s="11"/>
      <c r="AH263" s="11"/>
      <c r="AI263" s="11"/>
      <c r="AJ263" s="11"/>
      <c r="AK263" s="11"/>
      <c r="AL263" s="11"/>
      <c r="AM263" s="11"/>
      <c r="AN263" s="11">
        <v>0</v>
      </c>
      <c r="AO263" s="11"/>
      <c r="AP263" s="11"/>
      <c r="AQ263" s="11"/>
      <c r="AR263" s="11"/>
      <c r="AS263" s="11"/>
      <c r="AT263" s="11">
        <v>0</v>
      </c>
      <c r="AU263" s="11"/>
      <c r="AV263" s="11"/>
      <c r="AW263" s="11"/>
      <c r="AX263" s="11"/>
      <c r="AY263" s="11"/>
      <c r="AZ263" s="11"/>
      <c r="BA263" s="11">
        <v>0</v>
      </c>
      <c r="BB263" s="11"/>
      <c r="BC263" s="11"/>
      <c r="BD263" s="11"/>
      <c r="BE263" s="11"/>
      <c r="BF263" s="11"/>
      <c r="BG263" s="11"/>
      <c r="BH263" s="11"/>
      <c r="BI263" s="11"/>
      <c r="BJ263" s="11"/>
      <c r="BK263" s="11">
        <v>0</v>
      </c>
      <c r="BL263" s="11"/>
      <c r="BM263" s="11"/>
      <c r="BN263" s="11"/>
      <c r="BO263" s="11"/>
      <c r="BP263" s="11"/>
      <c r="BQ263" s="11">
        <v>0</v>
      </c>
      <c r="BR263" s="11"/>
      <c r="BS263" s="11"/>
      <c r="BT263" s="11"/>
      <c r="BU263" s="11"/>
      <c r="BV263" s="11"/>
      <c r="BW263" s="11"/>
      <c r="BX263" s="4"/>
      <c r="BY263" s="4"/>
      <c r="BZ263" s="4"/>
      <c r="CA263" s="4"/>
      <c r="CB263" s="4"/>
      <c r="CC263" s="4"/>
      <c r="CD263" s="4"/>
      <c r="CE263" s="4"/>
      <c r="CF263" s="4"/>
    </row>
    <row r="264" spans="1:84" ht="12.75" customHeight="1">
      <c r="A264" s="4"/>
      <c r="B264" s="4"/>
      <c r="C264" s="4"/>
      <c r="D264" s="4"/>
      <c r="E264" s="10">
        <v>2026</v>
      </c>
      <c r="F264" s="10"/>
      <c r="G264" s="10"/>
      <c r="H264" s="10"/>
      <c r="I264" s="10"/>
      <c r="J264" s="11">
        <v>0</v>
      </c>
      <c r="K264" s="11"/>
      <c r="L264" s="11"/>
      <c r="M264" s="11"/>
      <c r="N264" s="11"/>
      <c r="O264" s="11"/>
      <c r="P264" s="11"/>
      <c r="Q264" s="11">
        <v>0</v>
      </c>
      <c r="R264" s="11"/>
      <c r="S264" s="11"/>
      <c r="T264" s="11"/>
      <c r="U264" s="11"/>
      <c r="V264" s="11"/>
      <c r="W264" s="11"/>
      <c r="X264" s="11"/>
      <c r="Y264" s="11">
        <v>0</v>
      </c>
      <c r="Z264" s="11"/>
      <c r="AA264" s="11"/>
      <c r="AB264" s="11"/>
      <c r="AC264" s="11"/>
      <c r="AD264" s="11"/>
      <c r="AE264" s="11"/>
      <c r="AF264" s="11">
        <v>0</v>
      </c>
      <c r="AG264" s="11"/>
      <c r="AH264" s="11"/>
      <c r="AI264" s="11"/>
      <c r="AJ264" s="11"/>
      <c r="AK264" s="11"/>
      <c r="AL264" s="11"/>
      <c r="AM264" s="11"/>
      <c r="AN264" s="11">
        <v>0</v>
      </c>
      <c r="AO264" s="11"/>
      <c r="AP264" s="11"/>
      <c r="AQ264" s="11"/>
      <c r="AR264" s="11"/>
      <c r="AS264" s="11"/>
      <c r="AT264" s="11">
        <v>0</v>
      </c>
      <c r="AU264" s="11"/>
      <c r="AV264" s="11"/>
      <c r="AW264" s="11"/>
      <c r="AX264" s="11"/>
      <c r="AY264" s="11"/>
      <c r="AZ264" s="11"/>
      <c r="BA264" s="11">
        <v>0</v>
      </c>
      <c r="BB264" s="11"/>
      <c r="BC264" s="11"/>
      <c r="BD264" s="11"/>
      <c r="BE264" s="11"/>
      <c r="BF264" s="11"/>
      <c r="BG264" s="11"/>
      <c r="BH264" s="11"/>
      <c r="BI264" s="11"/>
      <c r="BJ264" s="11"/>
      <c r="BK264" s="11">
        <v>0</v>
      </c>
      <c r="BL264" s="11"/>
      <c r="BM264" s="11"/>
      <c r="BN264" s="11"/>
      <c r="BO264" s="11"/>
      <c r="BP264" s="11"/>
      <c r="BQ264" s="11">
        <v>0</v>
      </c>
      <c r="BR264" s="11"/>
      <c r="BS264" s="11"/>
      <c r="BT264" s="11"/>
      <c r="BU264" s="11"/>
      <c r="BV264" s="11"/>
      <c r="BW264" s="11"/>
      <c r="BX264" s="4"/>
      <c r="BY264" s="4"/>
      <c r="BZ264" s="4"/>
      <c r="CA264" s="4"/>
      <c r="CB264" s="4"/>
      <c r="CC264" s="4"/>
      <c r="CD264" s="4"/>
      <c r="CE264" s="4"/>
      <c r="CF264" s="4"/>
    </row>
    <row r="265" spans="1:84" ht="12.75" customHeight="1">
      <c r="A265" s="4"/>
      <c r="B265" s="4"/>
      <c r="C265" s="4"/>
      <c r="D265" s="4"/>
      <c r="E265" s="10">
        <v>2027</v>
      </c>
      <c r="F265" s="10"/>
      <c r="G265" s="10"/>
      <c r="H265" s="10"/>
      <c r="I265" s="10"/>
      <c r="J265" s="11">
        <v>0</v>
      </c>
      <c r="K265" s="11"/>
      <c r="L265" s="11"/>
      <c r="M265" s="11"/>
      <c r="N265" s="11"/>
      <c r="O265" s="11"/>
      <c r="P265" s="11"/>
      <c r="Q265" s="11">
        <v>0</v>
      </c>
      <c r="R265" s="11"/>
      <c r="S265" s="11"/>
      <c r="T265" s="11"/>
      <c r="U265" s="11"/>
      <c r="V265" s="11"/>
      <c r="W265" s="11"/>
      <c r="X265" s="11"/>
      <c r="Y265" s="11">
        <v>0</v>
      </c>
      <c r="Z265" s="11"/>
      <c r="AA265" s="11"/>
      <c r="AB265" s="11"/>
      <c r="AC265" s="11"/>
      <c r="AD265" s="11"/>
      <c r="AE265" s="11"/>
      <c r="AF265" s="11">
        <v>0</v>
      </c>
      <c r="AG265" s="11"/>
      <c r="AH265" s="11"/>
      <c r="AI265" s="11"/>
      <c r="AJ265" s="11"/>
      <c r="AK265" s="11"/>
      <c r="AL265" s="11"/>
      <c r="AM265" s="11"/>
      <c r="AN265" s="11">
        <v>0</v>
      </c>
      <c r="AO265" s="11"/>
      <c r="AP265" s="11"/>
      <c r="AQ265" s="11"/>
      <c r="AR265" s="11"/>
      <c r="AS265" s="11"/>
      <c r="AT265" s="11">
        <v>0</v>
      </c>
      <c r="AU265" s="11"/>
      <c r="AV265" s="11"/>
      <c r="AW265" s="11"/>
      <c r="AX265" s="11"/>
      <c r="AY265" s="11"/>
      <c r="AZ265" s="11"/>
      <c r="BA265" s="11">
        <v>0</v>
      </c>
      <c r="BB265" s="11"/>
      <c r="BC265" s="11"/>
      <c r="BD265" s="11"/>
      <c r="BE265" s="11"/>
      <c r="BF265" s="11"/>
      <c r="BG265" s="11"/>
      <c r="BH265" s="11"/>
      <c r="BI265" s="11"/>
      <c r="BJ265" s="11"/>
      <c r="BK265" s="11">
        <v>0</v>
      </c>
      <c r="BL265" s="11"/>
      <c r="BM265" s="11"/>
      <c r="BN265" s="11"/>
      <c r="BO265" s="11"/>
      <c r="BP265" s="11"/>
      <c r="BQ265" s="11">
        <v>0</v>
      </c>
      <c r="BR265" s="11"/>
      <c r="BS265" s="11"/>
      <c r="BT265" s="11"/>
      <c r="BU265" s="11"/>
      <c r="BV265" s="11"/>
      <c r="BW265" s="11"/>
      <c r="BX265" s="4"/>
      <c r="BY265" s="4"/>
      <c r="BZ265" s="4"/>
      <c r="CA265" s="4"/>
      <c r="CB265" s="4"/>
      <c r="CC265" s="4"/>
      <c r="CD265" s="4"/>
      <c r="CE265" s="4"/>
      <c r="CF265" s="4"/>
    </row>
    <row r="266" spans="1:84" ht="12.75" customHeight="1">
      <c r="A266" s="4"/>
      <c r="B266" s="4"/>
      <c r="C266" s="4"/>
      <c r="D266" s="4"/>
      <c r="E266" s="10">
        <v>2028</v>
      </c>
      <c r="F266" s="10"/>
      <c r="G266" s="10"/>
      <c r="H266" s="10"/>
      <c r="I266" s="10"/>
      <c r="J266" s="11">
        <v>0</v>
      </c>
      <c r="K266" s="11"/>
      <c r="L266" s="11"/>
      <c r="M266" s="11"/>
      <c r="N266" s="11"/>
      <c r="O266" s="11"/>
      <c r="P266" s="11"/>
      <c r="Q266" s="11">
        <v>0</v>
      </c>
      <c r="R266" s="11"/>
      <c r="S266" s="11"/>
      <c r="T266" s="11"/>
      <c r="U266" s="11"/>
      <c r="V266" s="11"/>
      <c r="W266" s="11"/>
      <c r="X266" s="11"/>
      <c r="Y266" s="11">
        <v>0</v>
      </c>
      <c r="Z266" s="11"/>
      <c r="AA266" s="11"/>
      <c r="AB266" s="11"/>
      <c r="AC266" s="11"/>
      <c r="AD266" s="11"/>
      <c r="AE266" s="11"/>
      <c r="AF266" s="11">
        <v>0</v>
      </c>
      <c r="AG266" s="11"/>
      <c r="AH266" s="11"/>
      <c r="AI266" s="11"/>
      <c r="AJ266" s="11"/>
      <c r="AK266" s="11"/>
      <c r="AL266" s="11"/>
      <c r="AM266" s="11"/>
      <c r="AN266" s="11">
        <v>0</v>
      </c>
      <c r="AO266" s="11"/>
      <c r="AP266" s="11"/>
      <c r="AQ266" s="11"/>
      <c r="AR266" s="11"/>
      <c r="AS266" s="11"/>
      <c r="AT266" s="11">
        <v>0</v>
      </c>
      <c r="AU266" s="11"/>
      <c r="AV266" s="11"/>
      <c r="AW266" s="11"/>
      <c r="AX266" s="11"/>
      <c r="AY266" s="11"/>
      <c r="AZ266" s="11"/>
      <c r="BA266" s="11">
        <v>0</v>
      </c>
      <c r="BB266" s="11"/>
      <c r="BC266" s="11"/>
      <c r="BD266" s="11"/>
      <c r="BE266" s="11"/>
      <c r="BF266" s="11"/>
      <c r="BG266" s="11"/>
      <c r="BH266" s="11"/>
      <c r="BI266" s="11"/>
      <c r="BJ266" s="11"/>
      <c r="BK266" s="11">
        <v>0</v>
      </c>
      <c r="BL266" s="11"/>
      <c r="BM266" s="11"/>
      <c r="BN266" s="11"/>
      <c r="BO266" s="11"/>
      <c r="BP266" s="11"/>
      <c r="BQ266" s="11">
        <v>0</v>
      </c>
      <c r="BR266" s="11"/>
      <c r="BS266" s="11"/>
      <c r="BT266" s="11"/>
      <c r="BU266" s="11"/>
      <c r="BV266" s="11"/>
      <c r="BW266" s="11"/>
      <c r="BX266" s="4"/>
      <c r="BY266" s="4"/>
      <c r="BZ266" s="4"/>
      <c r="CA266" s="4"/>
      <c r="CB266" s="4"/>
      <c r="CC266" s="4"/>
      <c r="CD266" s="4"/>
      <c r="CE266" s="4"/>
      <c r="CF266" s="4"/>
    </row>
    <row r="267" spans="1:84" ht="12.75" customHeight="1">
      <c r="A267" s="4"/>
      <c r="B267" s="4"/>
      <c r="C267" s="4"/>
      <c r="D267" s="4"/>
      <c r="E267" s="10">
        <v>2029</v>
      </c>
      <c r="F267" s="10"/>
      <c r="G267" s="10"/>
      <c r="H267" s="10"/>
      <c r="I267" s="10"/>
      <c r="J267" s="11">
        <v>0</v>
      </c>
      <c r="K267" s="11"/>
      <c r="L267" s="11"/>
      <c r="M267" s="11"/>
      <c r="N267" s="11"/>
      <c r="O267" s="11"/>
      <c r="P267" s="11"/>
      <c r="Q267" s="11">
        <v>0</v>
      </c>
      <c r="R267" s="11"/>
      <c r="S267" s="11"/>
      <c r="T267" s="11"/>
      <c r="U267" s="11"/>
      <c r="V267" s="11"/>
      <c r="W267" s="11"/>
      <c r="X267" s="11"/>
      <c r="Y267" s="11">
        <v>0</v>
      </c>
      <c r="Z267" s="11"/>
      <c r="AA267" s="11"/>
      <c r="AB267" s="11"/>
      <c r="AC267" s="11"/>
      <c r="AD267" s="11"/>
      <c r="AE267" s="11"/>
      <c r="AF267" s="11">
        <v>0</v>
      </c>
      <c r="AG267" s="11"/>
      <c r="AH267" s="11"/>
      <c r="AI267" s="11"/>
      <c r="AJ267" s="11"/>
      <c r="AK267" s="11"/>
      <c r="AL267" s="11"/>
      <c r="AM267" s="11"/>
      <c r="AN267" s="11">
        <v>0</v>
      </c>
      <c r="AO267" s="11"/>
      <c r="AP267" s="11"/>
      <c r="AQ267" s="11"/>
      <c r="AR267" s="11"/>
      <c r="AS267" s="11"/>
      <c r="AT267" s="11">
        <v>0</v>
      </c>
      <c r="AU267" s="11"/>
      <c r="AV267" s="11"/>
      <c r="AW267" s="11"/>
      <c r="AX267" s="11"/>
      <c r="AY267" s="11"/>
      <c r="AZ267" s="11"/>
      <c r="BA267" s="11">
        <v>0</v>
      </c>
      <c r="BB267" s="11"/>
      <c r="BC267" s="11"/>
      <c r="BD267" s="11"/>
      <c r="BE267" s="11"/>
      <c r="BF267" s="11"/>
      <c r="BG267" s="11"/>
      <c r="BH267" s="11"/>
      <c r="BI267" s="11"/>
      <c r="BJ267" s="11"/>
      <c r="BK267" s="11">
        <v>0</v>
      </c>
      <c r="BL267" s="11"/>
      <c r="BM267" s="11"/>
      <c r="BN267" s="11"/>
      <c r="BO267" s="11"/>
      <c r="BP267" s="11"/>
      <c r="BQ267" s="11">
        <v>0</v>
      </c>
      <c r="BR267" s="11"/>
      <c r="BS267" s="11"/>
      <c r="BT267" s="11"/>
      <c r="BU267" s="11"/>
      <c r="BV267" s="11"/>
      <c r="BW267" s="11"/>
      <c r="BX267" s="4"/>
      <c r="BY267" s="4"/>
      <c r="BZ267" s="4"/>
      <c r="CA267" s="4"/>
      <c r="CB267" s="4"/>
      <c r="CC267" s="4"/>
      <c r="CD267" s="4"/>
      <c r="CE267" s="4"/>
      <c r="CF267" s="4"/>
    </row>
    <row r="268" spans="1:84" ht="12.75" customHeight="1">
      <c r="A268" s="4"/>
      <c r="B268" s="4"/>
      <c r="C268" s="4"/>
      <c r="D268" s="4"/>
      <c r="E268" s="10">
        <v>2030</v>
      </c>
      <c r="F268" s="10"/>
      <c r="G268" s="10"/>
      <c r="H268" s="10"/>
      <c r="I268" s="10"/>
      <c r="J268" s="11">
        <v>0</v>
      </c>
      <c r="K268" s="11"/>
      <c r="L268" s="11"/>
      <c r="M268" s="11"/>
      <c r="N268" s="11"/>
      <c r="O268" s="11"/>
      <c r="P268" s="11"/>
      <c r="Q268" s="11">
        <v>0</v>
      </c>
      <c r="R268" s="11"/>
      <c r="S268" s="11"/>
      <c r="T268" s="11"/>
      <c r="U268" s="11"/>
      <c r="V268" s="11"/>
      <c r="W268" s="11"/>
      <c r="X268" s="11"/>
      <c r="Y268" s="11">
        <v>0</v>
      </c>
      <c r="Z268" s="11"/>
      <c r="AA268" s="11"/>
      <c r="AB268" s="11"/>
      <c r="AC268" s="11"/>
      <c r="AD268" s="11"/>
      <c r="AE268" s="11"/>
      <c r="AF268" s="11">
        <v>0</v>
      </c>
      <c r="AG268" s="11"/>
      <c r="AH268" s="11"/>
      <c r="AI268" s="11"/>
      <c r="AJ268" s="11"/>
      <c r="AK268" s="11"/>
      <c r="AL268" s="11"/>
      <c r="AM268" s="11"/>
      <c r="AN268" s="11">
        <v>0</v>
      </c>
      <c r="AO268" s="11"/>
      <c r="AP268" s="11"/>
      <c r="AQ268" s="11"/>
      <c r="AR268" s="11"/>
      <c r="AS268" s="11"/>
      <c r="AT268" s="11">
        <v>0</v>
      </c>
      <c r="AU268" s="11"/>
      <c r="AV268" s="11"/>
      <c r="AW268" s="11"/>
      <c r="AX268" s="11"/>
      <c r="AY268" s="11"/>
      <c r="AZ268" s="11"/>
      <c r="BA268" s="11">
        <v>0</v>
      </c>
      <c r="BB268" s="11"/>
      <c r="BC268" s="11"/>
      <c r="BD268" s="11"/>
      <c r="BE268" s="11"/>
      <c r="BF268" s="11"/>
      <c r="BG268" s="11"/>
      <c r="BH268" s="11"/>
      <c r="BI268" s="11"/>
      <c r="BJ268" s="11"/>
      <c r="BK268" s="11">
        <v>0</v>
      </c>
      <c r="BL268" s="11"/>
      <c r="BM268" s="11"/>
      <c r="BN268" s="11"/>
      <c r="BO268" s="11"/>
      <c r="BP268" s="11"/>
      <c r="BQ268" s="11">
        <v>0</v>
      </c>
      <c r="BR268" s="11"/>
      <c r="BS268" s="11"/>
      <c r="BT268" s="11"/>
      <c r="BU268" s="11"/>
      <c r="BV268" s="11"/>
      <c r="BW268" s="11"/>
      <c r="BX268" s="4"/>
      <c r="BY268" s="4"/>
      <c r="BZ268" s="4"/>
      <c r="CA268" s="4"/>
      <c r="CB268" s="4"/>
      <c r="CC268" s="4"/>
      <c r="CD268" s="4"/>
      <c r="CE268" s="4"/>
      <c r="CF268" s="4"/>
    </row>
    <row r="269" spans="1:84" ht="12.75" customHeight="1">
      <c r="A269" s="4"/>
      <c r="B269" s="4"/>
      <c r="C269" s="4"/>
      <c r="D269" s="4"/>
      <c r="E269" s="10">
        <v>2031</v>
      </c>
      <c r="F269" s="10"/>
      <c r="G269" s="10"/>
      <c r="H269" s="10"/>
      <c r="I269" s="10"/>
      <c r="J269" s="11">
        <v>0</v>
      </c>
      <c r="K269" s="11"/>
      <c r="L269" s="11"/>
      <c r="M269" s="11"/>
      <c r="N269" s="11"/>
      <c r="O269" s="11"/>
      <c r="P269" s="11"/>
      <c r="Q269" s="11">
        <v>0</v>
      </c>
      <c r="R269" s="11"/>
      <c r="S269" s="11"/>
      <c r="T269" s="11"/>
      <c r="U269" s="11"/>
      <c r="V269" s="11"/>
      <c r="W269" s="11"/>
      <c r="X269" s="11"/>
      <c r="Y269" s="11">
        <v>0</v>
      </c>
      <c r="Z269" s="11"/>
      <c r="AA269" s="11"/>
      <c r="AB269" s="11"/>
      <c r="AC269" s="11"/>
      <c r="AD269" s="11"/>
      <c r="AE269" s="11"/>
      <c r="AF269" s="11">
        <v>0</v>
      </c>
      <c r="AG269" s="11"/>
      <c r="AH269" s="11"/>
      <c r="AI269" s="11"/>
      <c r="AJ269" s="11"/>
      <c r="AK269" s="11"/>
      <c r="AL269" s="11"/>
      <c r="AM269" s="11"/>
      <c r="AN269" s="11">
        <v>0</v>
      </c>
      <c r="AO269" s="11"/>
      <c r="AP269" s="11"/>
      <c r="AQ269" s="11"/>
      <c r="AR269" s="11"/>
      <c r="AS269" s="11"/>
      <c r="AT269" s="11">
        <v>0</v>
      </c>
      <c r="AU269" s="11"/>
      <c r="AV269" s="11"/>
      <c r="AW269" s="11"/>
      <c r="AX269" s="11"/>
      <c r="AY269" s="11"/>
      <c r="AZ269" s="11"/>
      <c r="BA269" s="11">
        <v>0</v>
      </c>
      <c r="BB269" s="11"/>
      <c r="BC269" s="11"/>
      <c r="BD269" s="11"/>
      <c r="BE269" s="11"/>
      <c r="BF269" s="11"/>
      <c r="BG269" s="11"/>
      <c r="BH269" s="11"/>
      <c r="BI269" s="11"/>
      <c r="BJ269" s="11"/>
      <c r="BK269" s="11">
        <v>0</v>
      </c>
      <c r="BL269" s="11"/>
      <c r="BM269" s="11"/>
      <c r="BN269" s="11"/>
      <c r="BO269" s="11"/>
      <c r="BP269" s="11"/>
      <c r="BQ269" s="11">
        <v>0</v>
      </c>
      <c r="BR269" s="11"/>
      <c r="BS269" s="11"/>
      <c r="BT269" s="11"/>
      <c r="BU269" s="11"/>
      <c r="BV269" s="11"/>
      <c r="BW269" s="11"/>
      <c r="BX269" s="4"/>
      <c r="BY269" s="4"/>
      <c r="BZ269" s="4"/>
      <c r="CA269" s="4"/>
      <c r="CB269" s="4"/>
      <c r="CC269" s="4"/>
      <c r="CD269" s="4"/>
      <c r="CE269" s="4"/>
      <c r="CF269" s="4"/>
    </row>
    <row r="270" spans="1:84" ht="12.75" customHeight="1">
      <c r="A270" s="4"/>
      <c r="B270" s="4"/>
      <c r="C270" s="4"/>
      <c r="D270" s="4"/>
      <c r="E270" s="10">
        <v>2032</v>
      </c>
      <c r="F270" s="10"/>
      <c r="G270" s="10"/>
      <c r="H270" s="10"/>
      <c r="I270" s="10"/>
      <c r="J270" s="11">
        <v>0</v>
      </c>
      <c r="K270" s="11"/>
      <c r="L270" s="11"/>
      <c r="M270" s="11"/>
      <c r="N270" s="11"/>
      <c r="O270" s="11"/>
      <c r="P270" s="11"/>
      <c r="Q270" s="11">
        <v>0</v>
      </c>
      <c r="R270" s="11"/>
      <c r="S270" s="11"/>
      <c r="T270" s="11"/>
      <c r="U270" s="11"/>
      <c r="V270" s="11"/>
      <c r="W270" s="11"/>
      <c r="X270" s="11"/>
      <c r="Y270" s="11">
        <v>0</v>
      </c>
      <c r="Z270" s="11"/>
      <c r="AA270" s="11"/>
      <c r="AB270" s="11"/>
      <c r="AC270" s="11"/>
      <c r="AD270" s="11"/>
      <c r="AE270" s="11"/>
      <c r="AF270" s="11">
        <v>0</v>
      </c>
      <c r="AG270" s="11"/>
      <c r="AH270" s="11"/>
      <c r="AI270" s="11"/>
      <c r="AJ270" s="11"/>
      <c r="AK270" s="11"/>
      <c r="AL270" s="11"/>
      <c r="AM270" s="11"/>
      <c r="AN270" s="11">
        <v>0</v>
      </c>
      <c r="AO270" s="11"/>
      <c r="AP270" s="11"/>
      <c r="AQ270" s="11"/>
      <c r="AR270" s="11"/>
      <c r="AS270" s="11"/>
      <c r="AT270" s="11">
        <v>0</v>
      </c>
      <c r="AU270" s="11"/>
      <c r="AV270" s="11"/>
      <c r="AW270" s="11"/>
      <c r="AX270" s="11"/>
      <c r="AY270" s="11"/>
      <c r="AZ270" s="11"/>
      <c r="BA270" s="11">
        <v>0</v>
      </c>
      <c r="BB270" s="11"/>
      <c r="BC270" s="11"/>
      <c r="BD270" s="11"/>
      <c r="BE270" s="11"/>
      <c r="BF270" s="11"/>
      <c r="BG270" s="11"/>
      <c r="BH270" s="11"/>
      <c r="BI270" s="11"/>
      <c r="BJ270" s="11"/>
      <c r="BK270" s="11">
        <v>0</v>
      </c>
      <c r="BL270" s="11"/>
      <c r="BM270" s="11"/>
      <c r="BN270" s="11"/>
      <c r="BO270" s="11"/>
      <c r="BP270" s="11"/>
      <c r="BQ270" s="11">
        <v>0</v>
      </c>
      <c r="BR270" s="11"/>
      <c r="BS270" s="11"/>
      <c r="BT270" s="11"/>
      <c r="BU270" s="11"/>
      <c r="BV270" s="11"/>
      <c r="BW270" s="11"/>
      <c r="BX270" s="4"/>
      <c r="BY270" s="4"/>
      <c r="BZ270" s="4"/>
      <c r="CA270" s="4"/>
      <c r="CB270" s="4"/>
      <c r="CC270" s="4"/>
      <c r="CD270" s="4"/>
      <c r="CE270" s="4"/>
      <c r="CF270" s="4"/>
    </row>
    <row r="271" spans="1:84" ht="12.75" customHeight="1">
      <c r="A271" s="4"/>
      <c r="B271" s="4"/>
      <c r="C271" s="4"/>
      <c r="D271" s="4"/>
      <c r="E271" s="10">
        <v>2033</v>
      </c>
      <c r="F271" s="10"/>
      <c r="G271" s="10"/>
      <c r="H271" s="10"/>
      <c r="I271" s="10"/>
      <c r="J271" s="11">
        <v>0</v>
      </c>
      <c r="K271" s="11"/>
      <c r="L271" s="11"/>
      <c r="M271" s="11"/>
      <c r="N271" s="11"/>
      <c r="O271" s="11"/>
      <c r="P271" s="11"/>
      <c r="Q271" s="11">
        <v>0</v>
      </c>
      <c r="R271" s="11"/>
      <c r="S271" s="11"/>
      <c r="T271" s="11"/>
      <c r="U271" s="11"/>
      <c r="V271" s="11"/>
      <c r="W271" s="11"/>
      <c r="X271" s="11"/>
      <c r="Y271" s="11">
        <v>0</v>
      </c>
      <c r="Z271" s="11"/>
      <c r="AA271" s="11"/>
      <c r="AB271" s="11"/>
      <c r="AC271" s="11"/>
      <c r="AD271" s="11"/>
      <c r="AE271" s="11"/>
      <c r="AF271" s="11">
        <v>0</v>
      </c>
      <c r="AG271" s="11"/>
      <c r="AH271" s="11"/>
      <c r="AI271" s="11"/>
      <c r="AJ271" s="11"/>
      <c r="AK271" s="11"/>
      <c r="AL271" s="11"/>
      <c r="AM271" s="11"/>
      <c r="AN271" s="11">
        <v>0</v>
      </c>
      <c r="AO271" s="11"/>
      <c r="AP271" s="11"/>
      <c r="AQ271" s="11"/>
      <c r="AR271" s="11"/>
      <c r="AS271" s="11"/>
      <c r="AT271" s="11">
        <v>0</v>
      </c>
      <c r="AU271" s="11"/>
      <c r="AV271" s="11"/>
      <c r="AW271" s="11"/>
      <c r="AX271" s="11"/>
      <c r="AY271" s="11"/>
      <c r="AZ271" s="11"/>
      <c r="BA271" s="11">
        <v>0</v>
      </c>
      <c r="BB271" s="11"/>
      <c r="BC271" s="11"/>
      <c r="BD271" s="11"/>
      <c r="BE271" s="11"/>
      <c r="BF271" s="11"/>
      <c r="BG271" s="11"/>
      <c r="BH271" s="11"/>
      <c r="BI271" s="11"/>
      <c r="BJ271" s="11"/>
      <c r="BK271" s="11">
        <v>0</v>
      </c>
      <c r="BL271" s="11"/>
      <c r="BM271" s="11"/>
      <c r="BN271" s="11"/>
      <c r="BO271" s="11"/>
      <c r="BP271" s="11"/>
      <c r="BQ271" s="11">
        <v>0</v>
      </c>
      <c r="BR271" s="11"/>
      <c r="BS271" s="11"/>
      <c r="BT271" s="11"/>
      <c r="BU271" s="11"/>
      <c r="BV271" s="11"/>
      <c r="BW271" s="11"/>
      <c r="BX271" s="4"/>
      <c r="BY271" s="4"/>
      <c r="BZ271" s="4"/>
      <c r="CA271" s="4"/>
      <c r="CB271" s="4"/>
      <c r="CC271" s="4"/>
      <c r="CD271" s="4"/>
      <c r="CE271" s="4"/>
      <c r="CF271" s="4"/>
    </row>
    <row r="272" spans="1:84" ht="31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13" t="s">
        <v>269</v>
      </c>
      <c r="BU272" s="13"/>
      <c r="BV272" s="13"/>
      <c r="BW272" s="13"/>
      <c r="BX272" s="13"/>
      <c r="BY272" s="13"/>
      <c r="BZ272" s="13" t="s">
        <v>269</v>
      </c>
      <c r="CA272" s="13"/>
      <c r="CB272" s="13"/>
      <c r="CC272" s="13"/>
      <c r="CD272" s="4"/>
      <c r="CE272" s="4"/>
      <c r="CF272" s="4"/>
    </row>
    <row r="273" spans="72:81" ht="31.5" customHeight="1">
      <c r="BT273" s="1"/>
      <c r="BU273" s="1"/>
      <c r="BV273" s="1"/>
      <c r="BW273" s="1"/>
      <c r="BX273" s="1"/>
      <c r="BY273" s="1"/>
      <c r="BZ273" s="1"/>
      <c r="CA273" s="1"/>
      <c r="CB273" s="1"/>
      <c r="CC273" s="1"/>
    </row>
    <row r="274" spans="72:81" ht="31.5" customHeight="1">
      <c r="BT274" s="1"/>
      <c r="BU274" s="1"/>
      <c r="BV274" s="1"/>
      <c r="BW274" s="1"/>
      <c r="BX274" s="1"/>
      <c r="BY274" s="1"/>
      <c r="BZ274" s="1"/>
      <c r="CA274" s="1"/>
      <c r="CB274" s="1"/>
      <c r="CC274" s="1"/>
    </row>
    <row r="275" spans="72:81" ht="31.5" customHeight="1">
      <c r="BT275" s="1"/>
      <c r="BU275" s="1"/>
      <c r="BV275" s="1"/>
      <c r="BW275" s="1"/>
      <c r="BX275" s="1"/>
      <c r="BY275" s="1"/>
      <c r="BZ275" s="1"/>
      <c r="CA275" s="1"/>
      <c r="CB275" s="1"/>
      <c r="CC275" s="1"/>
    </row>
    <row r="276" spans="72:81" ht="31.5" customHeight="1">
      <c r="BT276" s="1"/>
      <c r="BU276" s="1"/>
      <c r="BV276" s="1"/>
      <c r="BW276" s="1"/>
      <c r="BX276" s="1"/>
      <c r="BY276" s="1"/>
      <c r="BZ276" s="1"/>
      <c r="CA276" s="1"/>
      <c r="CB276" s="1"/>
      <c r="CC276" s="1"/>
    </row>
    <row r="277" spans="72:81" ht="31.5" customHeight="1">
      <c r="BT277" s="1"/>
      <c r="BU277" s="1"/>
      <c r="BV277" s="1"/>
      <c r="BW277" s="1"/>
      <c r="BX277" s="1"/>
      <c r="BY277" s="1"/>
      <c r="BZ277" s="1"/>
      <c r="CA277" s="1"/>
      <c r="CB277" s="1"/>
      <c r="CC277" s="1"/>
    </row>
    <row r="278" spans="1:84" ht="31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</row>
    <row r="279" spans="1:84" ht="12.75" customHeight="1">
      <c r="A279" s="4"/>
      <c r="B279" s="4"/>
      <c r="C279" s="4"/>
      <c r="D279" s="4"/>
      <c r="E279" s="9" t="s">
        <v>1</v>
      </c>
      <c r="F279" s="9"/>
      <c r="G279" s="9"/>
      <c r="H279" s="9"/>
      <c r="I279" s="9"/>
      <c r="J279" s="9" t="s">
        <v>254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</row>
    <row r="280" spans="1:84" ht="12.75" customHeight="1">
      <c r="A280" s="4"/>
      <c r="B280" s="4"/>
      <c r="C280" s="4"/>
      <c r="D280" s="4"/>
      <c r="E280" s="9"/>
      <c r="F280" s="9"/>
      <c r="G280" s="9"/>
      <c r="H280" s="9"/>
      <c r="I280" s="9"/>
      <c r="J280" s="9" t="s">
        <v>255</v>
      </c>
      <c r="K280" s="9"/>
      <c r="L280" s="9"/>
      <c r="M280" s="9"/>
      <c r="N280" s="9"/>
      <c r="O280" s="9"/>
      <c r="P280" s="9" t="s">
        <v>256</v>
      </c>
      <c r="Q280" s="9"/>
      <c r="R280" s="9"/>
      <c r="S280" s="9"/>
      <c r="T280" s="9"/>
      <c r="U280" s="9"/>
      <c r="V280" s="9"/>
      <c r="W280" s="9" t="s">
        <v>257</v>
      </c>
      <c r="X280" s="9"/>
      <c r="Y280" s="9"/>
      <c r="Z280" s="9"/>
      <c r="AA280" s="9"/>
      <c r="AB280" s="9"/>
      <c r="AC280" s="9"/>
      <c r="AD280" s="9" t="s">
        <v>5</v>
      </c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 t="s">
        <v>258</v>
      </c>
      <c r="BA280" s="9"/>
      <c r="BB280" s="9"/>
      <c r="BC280" s="9"/>
      <c r="BD280" s="9"/>
      <c r="BE280" s="9"/>
      <c r="BF280" s="9"/>
      <c r="BG280" s="9"/>
      <c r="BH280" s="9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</row>
    <row r="281" spans="1:84" ht="97.5" customHeight="1">
      <c r="A281" s="4"/>
      <c r="B281" s="4"/>
      <c r="C281" s="4"/>
      <c r="D281" s="4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 t="s">
        <v>259</v>
      </c>
      <c r="AE281" s="9"/>
      <c r="AF281" s="9"/>
      <c r="AG281" s="9"/>
      <c r="AH281" s="9"/>
      <c r="AI281" s="9"/>
      <c r="AJ281" s="9"/>
      <c r="AK281" s="9"/>
      <c r="AL281" s="9"/>
      <c r="AM281" s="9" t="s">
        <v>260</v>
      </c>
      <c r="AN281" s="9"/>
      <c r="AO281" s="9"/>
      <c r="AP281" s="9"/>
      <c r="AQ281" s="9"/>
      <c r="AR281" s="9"/>
      <c r="AS281" s="9" t="s">
        <v>261</v>
      </c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</row>
    <row r="282" spans="1:84" ht="12.75" customHeight="1">
      <c r="A282" s="4"/>
      <c r="B282" s="4"/>
      <c r="C282" s="4"/>
      <c r="D282" s="4"/>
      <c r="E282" s="9" t="s">
        <v>15</v>
      </c>
      <c r="F282" s="9"/>
      <c r="G282" s="9"/>
      <c r="H282" s="9"/>
      <c r="I282" s="9"/>
      <c r="J282" s="9" t="s">
        <v>262</v>
      </c>
      <c r="K282" s="9"/>
      <c r="L282" s="9"/>
      <c r="M282" s="9"/>
      <c r="N282" s="9"/>
      <c r="O282" s="9"/>
      <c r="P282" s="9" t="s">
        <v>263</v>
      </c>
      <c r="Q282" s="9"/>
      <c r="R282" s="9"/>
      <c r="S282" s="9"/>
      <c r="T282" s="9"/>
      <c r="U282" s="9"/>
      <c r="V282" s="9"/>
      <c r="W282" s="9" t="s">
        <v>264</v>
      </c>
      <c r="X282" s="9"/>
      <c r="Y282" s="9"/>
      <c r="Z282" s="9"/>
      <c r="AA282" s="9"/>
      <c r="AB282" s="9"/>
      <c r="AC282" s="9"/>
      <c r="AD282" s="9" t="s">
        <v>265</v>
      </c>
      <c r="AE282" s="9"/>
      <c r="AF282" s="9"/>
      <c r="AG282" s="9"/>
      <c r="AH282" s="9"/>
      <c r="AI282" s="9"/>
      <c r="AJ282" s="9"/>
      <c r="AK282" s="9"/>
      <c r="AL282" s="9"/>
      <c r="AM282" s="9" t="s">
        <v>266</v>
      </c>
      <c r="AN282" s="9"/>
      <c r="AO282" s="9"/>
      <c r="AP282" s="9"/>
      <c r="AQ282" s="9"/>
      <c r="AR282" s="9"/>
      <c r="AS282" s="9" t="s">
        <v>267</v>
      </c>
      <c r="AT282" s="9"/>
      <c r="AU282" s="9"/>
      <c r="AV282" s="9"/>
      <c r="AW282" s="9"/>
      <c r="AX282" s="9"/>
      <c r="AY282" s="9"/>
      <c r="AZ282" s="9" t="s">
        <v>268</v>
      </c>
      <c r="BA282" s="9"/>
      <c r="BB282" s="9"/>
      <c r="BC282" s="9"/>
      <c r="BD282" s="9"/>
      <c r="BE282" s="9"/>
      <c r="BF282" s="9"/>
      <c r="BG282" s="9"/>
      <c r="BH282" s="9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</row>
    <row r="283" spans="1:84" ht="18.75" customHeight="1">
      <c r="A283" s="4"/>
      <c r="B283" s="4"/>
      <c r="C283" s="4"/>
      <c r="D283" s="4"/>
      <c r="E283" s="9" t="s">
        <v>26</v>
      </c>
      <c r="F283" s="9"/>
      <c r="G283" s="9"/>
      <c r="H283" s="9"/>
      <c r="I283" s="9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</row>
    <row r="284" spans="1:84" ht="12.75" customHeight="1">
      <c r="A284" s="4"/>
      <c r="B284" s="4"/>
      <c r="C284" s="4"/>
      <c r="D284" s="4"/>
      <c r="E284" s="10">
        <v>2019</v>
      </c>
      <c r="F284" s="10"/>
      <c r="G284" s="10"/>
      <c r="H284" s="10"/>
      <c r="I284" s="10"/>
      <c r="J284" s="11">
        <v>1553899.04</v>
      </c>
      <c r="K284" s="11"/>
      <c r="L284" s="11"/>
      <c r="M284" s="11"/>
      <c r="N284" s="11"/>
      <c r="O284" s="11"/>
      <c r="P284" s="11">
        <v>0</v>
      </c>
      <c r="Q284" s="11"/>
      <c r="R284" s="11"/>
      <c r="S284" s="11"/>
      <c r="T284" s="11"/>
      <c r="U284" s="11"/>
      <c r="V284" s="11"/>
      <c r="W284" s="11">
        <v>0</v>
      </c>
      <c r="X284" s="11"/>
      <c r="Y284" s="11"/>
      <c r="Z284" s="11"/>
      <c r="AA284" s="11"/>
      <c r="AB284" s="11"/>
      <c r="AC284" s="11"/>
      <c r="AD284" s="11">
        <v>0</v>
      </c>
      <c r="AE284" s="11"/>
      <c r="AF284" s="11"/>
      <c r="AG284" s="11"/>
      <c r="AH284" s="11"/>
      <c r="AI284" s="11"/>
      <c r="AJ284" s="11"/>
      <c r="AK284" s="11"/>
      <c r="AL284" s="11"/>
      <c r="AM284" s="11">
        <v>0</v>
      </c>
      <c r="AN284" s="11"/>
      <c r="AO284" s="11"/>
      <c r="AP284" s="11"/>
      <c r="AQ284" s="11"/>
      <c r="AR284" s="11"/>
      <c r="AS284" s="11">
        <v>0</v>
      </c>
      <c r="AT284" s="11"/>
      <c r="AU284" s="11"/>
      <c r="AV284" s="11"/>
      <c r="AW284" s="11"/>
      <c r="AX284" s="11"/>
      <c r="AY284" s="11"/>
      <c r="AZ284" s="11">
        <v>0</v>
      </c>
      <c r="BA284" s="11"/>
      <c r="BB284" s="11"/>
      <c r="BC284" s="11"/>
      <c r="BD284" s="11"/>
      <c r="BE284" s="11"/>
      <c r="BF284" s="11"/>
      <c r="BG284" s="11"/>
      <c r="BH284" s="11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</row>
    <row r="285" spans="5:60" ht="22.5" customHeight="1">
      <c r="E285" s="22" t="s">
        <v>272</v>
      </c>
      <c r="F285" s="23"/>
      <c r="G285" s="23"/>
      <c r="H285" s="23"/>
      <c r="I285" s="24"/>
      <c r="J285" s="19">
        <v>336720</v>
      </c>
      <c r="K285" s="20"/>
      <c r="L285" s="20"/>
      <c r="M285" s="20"/>
      <c r="N285" s="20"/>
      <c r="O285" s="21"/>
      <c r="P285" s="19">
        <v>0</v>
      </c>
      <c r="Q285" s="20"/>
      <c r="R285" s="20"/>
      <c r="S285" s="20"/>
      <c r="T285" s="20"/>
      <c r="U285" s="20"/>
      <c r="V285" s="21"/>
      <c r="W285" s="19">
        <v>0</v>
      </c>
      <c r="X285" s="20"/>
      <c r="Y285" s="20"/>
      <c r="Z285" s="20"/>
      <c r="AA285" s="20"/>
      <c r="AB285" s="20"/>
      <c r="AC285" s="21"/>
      <c r="AD285" s="19">
        <v>0</v>
      </c>
      <c r="AE285" s="20"/>
      <c r="AF285" s="20"/>
      <c r="AG285" s="20"/>
      <c r="AH285" s="20"/>
      <c r="AI285" s="20"/>
      <c r="AJ285" s="20"/>
      <c r="AK285" s="20"/>
      <c r="AL285" s="21"/>
      <c r="AM285" s="19">
        <v>0</v>
      </c>
      <c r="AN285" s="20"/>
      <c r="AO285" s="20"/>
      <c r="AP285" s="20"/>
      <c r="AQ285" s="20"/>
      <c r="AR285" s="21"/>
      <c r="AS285" s="19">
        <v>0</v>
      </c>
      <c r="AT285" s="20"/>
      <c r="AU285" s="20"/>
      <c r="AV285" s="20"/>
      <c r="AW285" s="20"/>
      <c r="AX285" s="20"/>
      <c r="AY285" s="21"/>
      <c r="AZ285" s="19">
        <v>0</v>
      </c>
      <c r="BA285" s="20"/>
      <c r="BB285" s="20"/>
      <c r="BC285" s="20"/>
      <c r="BD285" s="20"/>
      <c r="BE285" s="20"/>
      <c r="BF285" s="20"/>
      <c r="BG285" s="20"/>
      <c r="BH285" s="21"/>
    </row>
    <row r="286" spans="1:84" ht="12.75" customHeight="1">
      <c r="A286" s="4"/>
      <c r="B286" s="4"/>
      <c r="C286" s="4"/>
      <c r="D286" s="4"/>
      <c r="E286" s="10">
        <v>2020</v>
      </c>
      <c r="F286" s="10"/>
      <c r="G286" s="10"/>
      <c r="H286" s="10"/>
      <c r="I286" s="10"/>
      <c r="J286" s="11">
        <v>1573440</v>
      </c>
      <c r="K286" s="11"/>
      <c r="L286" s="11"/>
      <c r="M286" s="11"/>
      <c r="N286" s="11"/>
      <c r="O286" s="11"/>
      <c r="P286" s="11">
        <v>0</v>
      </c>
      <c r="Q286" s="11"/>
      <c r="R286" s="11"/>
      <c r="S286" s="11"/>
      <c r="T286" s="11"/>
      <c r="U286" s="11"/>
      <c r="V286" s="11"/>
      <c r="W286" s="11">
        <v>0</v>
      </c>
      <c r="X286" s="11"/>
      <c r="Y286" s="11"/>
      <c r="Z286" s="11"/>
      <c r="AA286" s="11"/>
      <c r="AB286" s="11"/>
      <c r="AC286" s="11"/>
      <c r="AD286" s="11">
        <v>0</v>
      </c>
      <c r="AE286" s="11"/>
      <c r="AF286" s="11"/>
      <c r="AG286" s="11"/>
      <c r="AH286" s="11"/>
      <c r="AI286" s="11"/>
      <c r="AJ286" s="11"/>
      <c r="AK286" s="11"/>
      <c r="AL286" s="11"/>
      <c r="AM286" s="11">
        <v>0</v>
      </c>
      <c r="AN286" s="11"/>
      <c r="AO286" s="11"/>
      <c r="AP286" s="11"/>
      <c r="AQ286" s="11"/>
      <c r="AR286" s="11"/>
      <c r="AS286" s="11">
        <v>0</v>
      </c>
      <c r="AT286" s="11"/>
      <c r="AU286" s="11"/>
      <c r="AV286" s="11"/>
      <c r="AW286" s="11"/>
      <c r="AX286" s="11"/>
      <c r="AY286" s="11"/>
      <c r="AZ286" s="11">
        <v>0</v>
      </c>
      <c r="BA286" s="11"/>
      <c r="BB286" s="11"/>
      <c r="BC286" s="11"/>
      <c r="BD286" s="11"/>
      <c r="BE286" s="11"/>
      <c r="BF286" s="11"/>
      <c r="BG286" s="11"/>
      <c r="BH286" s="11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</row>
    <row r="287" spans="1:84" ht="12.75" customHeight="1">
      <c r="A287" s="4"/>
      <c r="B287" s="4"/>
      <c r="C287" s="4"/>
      <c r="D287" s="4"/>
      <c r="E287" s="10">
        <v>2021</v>
      </c>
      <c r="F287" s="10"/>
      <c r="G287" s="10"/>
      <c r="H287" s="10"/>
      <c r="I287" s="10"/>
      <c r="J287" s="11">
        <v>3673440</v>
      </c>
      <c r="K287" s="11"/>
      <c r="L287" s="11"/>
      <c r="M287" s="11"/>
      <c r="N287" s="11"/>
      <c r="O287" s="11"/>
      <c r="P287" s="11">
        <v>0</v>
      </c>
      <c r="Q287" s="11"/>
      <c r="R287" s="11"/>
      <c r="S287" s="11"/>
      <c r="T287" s="11"/>
      <c r="U287" s="11"/>
      <c r="V287" s="11"/>
      <c r="W287" s="11">
        <v>0</v>
      </c>
      <c r="X287" s="11"/>
      <c r="Y287" s="11"/>
      <c r="Z287" s="11"/>
      <c r="AA287" s="11"/>
      <c r="AB287" s="11"/>
      <c r="AC287" s="11"/>
      <c r="AD287" s="11">
        <v>0</v>
      </c>
      <c r="AE287" s="11"/>
      <c r="AF287" s="11"/>
      <c r="AG287" s="11"/>
      <c r="AH287" s="11"/>
      <c r="AI287" s="11"/>
      <c r="AJ287" s="11"/>
      <c r="AK287" s="11"/>
      <c r="AL287" s="11"/>
      <c r="AM287" s="11">
        <v>0</v>
      </c>
      <c r="AN287" s="11"/>
      <c r="AO287" s="11"/>
      <c r="AP287" s="11"/>
      <c r="AQ287" s="11"/>
      <c r="AR287" s="11"/>
      <c r="AS287" s="11">
        <v>0</v>
      </c>
      <c r="AT287" s="11"/>
      <c r="AU287" s="11"/>
      <c r="AV287" s="11"/>
      <c r="AW287" s="11"/>
      <c r="AX287" s="11"/>
      <c r="AY287" s="11"/>
      <c r="AZ287" s="11">
        <v>0</v>
      </c>
      <c r="BA287" s="11"/>
      <c r="BB287" s="11"/>
      <c r="BC287" s="11"/>
      <c r="BD287" s="11"/>
      <c r="BE287" s="11"/>
      <c r="BF287" s="11"/>
      <c r="BG287" s="11"/>
      <c r="BH287" s="11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</row>
    <row r="288" spans="1:84" ht="12.75" customHeight="1">
      <c r="A288" s="4"/>
      <c r="B288" s="4"/>
      <c r="C288" s="4"/>
      <c r="D288" s="4"/>
      <c r="E288" s="10">
        <v>2022</v>
      </c>
      <c r="F288" s="10"/>
      <c r="G288" s="10"/>
      <c r="H288" s="10"/>
      <c r="I288" s="10"/>
      <c r="J288" s="11">
        <v>3873440</v>
      </c>
      <c r="K288" s="11"/>
      <c r="L288" s="11"/>
      <c r="M288" s="11"/>
      <c r="N288" s="11"/>
      <c r="O288" s="11"/>
      <c r="P288" s="11">
        <v>0</v>
      </c>
      <c r="Q288" s="11"/>
      <c r="R288" s="11"/>
      <c r="S288" s="11"/>
      <c r="T288" s="11"/>
      <c r="U288" s="11"/>
      <c r="V288" s="11"/>
      <c r="W288" s="11">
        <v>0</v>
      </c>
      <c r="X288" s="11"/>
      <c r="Y288" s="11"/>
      <c r="Z288" s="11"/>
      <c r="AA288" s="11"/>
      <c r="AB288" s="11"/>
      <c r="AC288" s="11"/>
      <c r="AD288" s="11">
        <v>0</v>
      </c>
      <c r="AE288" s="11"/>
      <c r="AF288" s="11"/>
      <c r="AG288" s="11"/>
      <c r="AH288" s="11"/>
      <c r="AI288" s="11"/>
      <c r="AJ288" s="11"/>
      <c r="AK288" s="11"/>
      <c r="AL288" s="11"/>
      <c r="AM288" s="11">
        <v>0</v>
      </c>
      <c r="AN288" s="11"/>
      <c r="AO288" s="11"/>
      <c r="AP288" s="11"/>
      <c r="AQ288" s="11"/>
      <c r="AR288" s="11"/>
      <c r="AS288" s="11">
        <v>0</v>
      </c>
      <c r="AT288" s="11"/>
      <c r="AU288" s="11"/>
      <c r="AV288" s="11"/>
      <c r="AW288" s="11"/>
      <c r="AX288" s="11"/>
      <c r="AY288" s="11"/>
      <c r="AZ288" s="11">
        <v>0</v>
      </c>
      <c r="BA288" s="11"/>
      <c r="BB288" s="11"/>
      <c r="BC288" s="11"/>
      <c r="BD288" s="11"/>
      <c r="BE288" s="11"/>
      <c r="BF288" s="11"/>
      <c r="BG288" s="11"/>
      <c r="BH288" s="11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</row>
    <row r="289" spans="1:84" ht="12.75" customHeight="1">
      <c r="A289" s="4"/>
      <c r="B289" s="4"/>
      <c r="C289" s="4"/>
      <c r="D289" s="4"/>
      <c r="E289" s="10">
        <v>2023</v>
      </c>
      <c r="F289" s="10"/>
      <c r="G289" s="10"/>
      <c r="H289" s="10"/>
      <c r="I289" s="10"/>
      <c r="J289" s="11">
        <v>4413167.15</v>
      </c>
      <c r="K289" s="11"/>
      <c r="L289" s="11"/>
      <c r="M289" s="11"/>
      <c r="N289" s="11"/>
      <c r="O289" s="11"/>
      <c r="P289" s="11">
        <v>0</v>
      </c>
      <c r="Q289" s="11"/>
      <c r="R289" s="11"/>
      <c r="S289" s="11"/>
      <c r="T289" s="11"/>
      <c r="U289" s="11"/>
      <c r="V289" s="11"/>
      <c r="W289" s="11">
        <v>0</v>
      </c>
      <c r="X289" s="11"/>
      <c r="Y289" s="11"/>
      <c r="Z289" s="11"/>
      <c r="AA289" s="11"/>
      <c r="AB289" s="11"/>
      <c r="AC289" s="11"/>
      <c r="AD289" s="11">
        <v>0</v>
      </c>
      <c r="AE289" s="11"/>
      <c r="AF289" s="11"/>
      <c r="AG289" s="11"/>
      <c r="AH289" s="11"/>
      <c r="AI289" s="11"/>
      <c r="AJ289" s="11"/>
      <c r="AK289" s="11"/>
      <c r="AL289" s="11"/>
      <c r="AM289" s="11">
        <v>0</v>
      </c>
      <c r="AN289" s="11"/>
      <c r="AO289" s="11"/>
      <c r="AP289" s="11"/>
      <c r="AQ289" s="11"/>
      <c r="AR289" s="11"/>
      <c r="AS289" s="11">
        <v>0</v>
      </c>
      <c r="AT289" s="11"/>
      <c r="AU289" s="11"/>
      <c r="AV289" s="11"/>
      <c r="AW289" s="11"/>
      <c r="AX289" s="11"/>
      <c r="AY289" s="11"/>
      <c r="AZ289" s="11">
        <v>0</v>
      </c>
      <c r="BA289" s="11"/>
      <c r="BB289" s="11"/>
      <c r="BC289" s="11"/>
      <c r="BD289" s="11"/>
      <c r="BE289" s="11"/>
      <c r="BF289" s="11"/>
      <c r="BG289" s="11"/>
      <c r="BH289" s="11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</row>
    <row r="290" spans="1:84" ht="12.75" customHeight="1">
      <c r="A290" s="4"/>
      <c r="B290" s="4"/>
      <c r="C290" s="4"/>
      <c r="D290" s="4"/>
      <c r="E290" s="10">
        <v>2024</v>
      </c>
      <c r="F290" s="10"/>
      <c r="G290" s="10"/>
      <c r="H290" s="10"/>
      <c r="I290" s="10"/>
      <c r="J290" s="11">
        <v>5700000</v>
      </c>
      <c r="K290" s="11"/>
      <c r="L290" s="11"/>
      <c r="M290" s="11"/>
      <c r="N290" s="11"/>
      <c r="O290" s="11"/>
      <c r="P290" s="11">
        <v>0</v>
      </c>
      <c r="Q290" s="11"/>
      <c r="R290" s="11"/>
      <c r="S290" s="11"/>
      <c r="T290" s="11"/>
      <c r="U290" s="11"/>
      <c r="V290" s="11"/>
      <c r="W290" s="11">
        <v>0</v>
      </c>
      <c r="X290" s="11"/>
      <c r="Y290" s="11"/>
      <c r="Z290" s="11"/>
      <c r="AA290" s="11"/>
      <c r="AB290" s="11"/>
      <c r="AC290" s="11"/>
      <c r="AD290" s="11">
        <v>0</v>
      </c>
      <c r="AE290" s="11"/>
      <c r="AF290" s="11"/>
      <c r="AG290" s="11"/>
      <c r="AH290" s="11"/>
      <c r="AI290" s="11"/>
      <c r="AJ290" s="11"/>
      <c r="AK290" s="11"/>
      <c r="AL290" s="11"/>
      <c r="AM290" s="11">
        <v>0</v>
      </c>
      <c r="AN290" s="11"/>
      <c r="AO290" s="11"/>
      <c r="AP290" s="11"/>
      <c r="AQ290" s="11"/>
      <c r="AR290" s="11"/>
      <c r="AS290" s="11">
        <v>0</v>
      </c>
      <c r="AT290" s="11"/>
      <c r="AU290" s="11"/>
      <c r="AV290" s="11"/>
      <c r="AW290" s="11"/>
      <c r="AX290" s="11"/>
      <c r="AY290" s="11"/>
      <c r="AZ290" s="11">
        <v>0</v>
      </c>
      <c r="BA290" s="11"/>
      <c r="BB290" s="11"/>
      <c r="BC290" s="11"/>
      <c r="BD290" s="11"/>
      <c r="BE290" s="11"/>
      <c r="BF290" s="11"/>
      <c r="BG290" s="11"/>
      <c r="BH290" s="11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</row>
    <row r="291" spans="1:84" ht="12.75" customHeight="1">
      <c r="A291" s="4"/>
      <c r="B291" s="4"/>
      <c r="C291" s="4"/>
      <c r="D291" s="4"/>
      <c r="E291" s="10">
        <v>2025</v>
      </c>
      <c r="F291" s="10"/>
      <c r="G291" s="10"/>
      <c r="H291" s="10"/>
      <c r="I291" s="10"/>
      <c r="J291" s="11">
        <v>4500000</v>
      </c>
      <c r="K291" s="11"/>
      <c r="L291" s="11"/>
      <c r="M291" s="11"/>
      <c r="N291" s="11"/>
      <c r="O291" s="11"/>
      <c r="P291" s="11">
        <v>0</v>
      </c>
      <c r="Q291" s="11"/>
      <c r="R291" s="11"/>
      <c r="S291" s="11"/>
      <c r="T291" s="11"/>
      <c r="U291" s="11"/>
      <c r="V291" s="11"/>
      <c r="W291" s="11">
        <v>0</v>
      </c>
      <c r="X291" s="11"/>
      <c r="Y291" s="11"/>
      <c r="Z291" s="11"/>
      <c r="AA291" s="11"/>
      <c r="AB291" s="11"/>
      <c r="AC291" s="11"/>
      <c r="AD291" s="11">
        <v>0</v>
      </c>
      <c r="AE291" s="11"/>
      <c r="AF291" s="11"/>
      <c r="AG291" s="11"/>
      <c r="AH291" s="11"/>
      <c r="AI291" s="11"/>
      <c r="AJ291" s="11"/>
      <c r="AK291" s="11"/>
      <c r="AL291" s="11"/>
      <c r="AM291" s="11">
        <v>0</v>
      </c>
      <c r="AN291" s="11"/>
      <c r="AO291" s="11"/>
      <c r="AP291" s="11"/>
      <c r="AQ291" s="11"/>
      <c r="AR291" s="11"/>
      <c r="AS291" s="11">
        <v>0</v>
      </c>
      <c r="AT291" s="11"/>
      <c r="AU291" s="11"/>
      <c r="AV291" s="11"/>
      <c r="AW291" s="11"/>
      <c r="AX291" s="11"/>
      <c r="AY291" s="11"/>
      <c r="AZ291" s="11">
        <v>0</v>
      </c>
      <c r="BA291" s="11"/>
      <c r="BB291" s="11"/>
      <c r="BC291" s="11"/>
      <c r="BD291" s="11"/>
      <c r="BE291" s="11"/>
      <c r="BF291" s="11"/>
      <c r="BG291" s="11"/>
      <c r="BH291" s="11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</row>
    <row r="292" spans="1:84" ht="12.75" customHeight="1">
      <c r="A292" s="4"/>
      <c r="B292" s="4"/>
      <c r="C292" s="4"/>
      <c r="D292" s="4"/>
      <c r="E292" s="10">
        <v>2026</v>
      </c>
      <c r="F292" s="10"/>
      <c r="G292" s="10"/>
      <c r="H292" s="10"/>
      <c r="I292" s="10"/>
      <c r="J292" s="11">
        <v>4800000</v>
      </c>
      <c r="K292" s="11"/>
      <c r="L292" s="11"/>
      <c r="M292" s="11"/>
      <c r="N292" s="11"/>
      <c r="O292" s="11"/>
      <c r="P292" s="11">
        <v>0</v>
      </c>
      <c r="Q292" s="11"/>
      <c r="R292" s="11"/>
      <c r="S292" s="11"/>
      <c r="T292" s="11"/>
      <c r="U292" s="11"/>
      <c r="V292" s="11"/>
      <c r="W292" s="11">
        <v>0</v>
      </c>
      <c r="X292" s="11"/>
      <c r="Y292" s="11"/>
      <c r="Z292" s="11"/>
      <c r="AA292" s="11"/>
      <c r="AB292" s="11"/>
      <c r="AC292" s="11"/>
      <c r="AD292" s="11">
        <v>0</v>
      </c>
      <c r="AE292" s="11"/>
      <c r="AF292" s="11"/>
      <c r="AG292" s="11"/>
      <c r="AH292" s="11"/>
      <c r="AI292" s="11"/>
      <c r="AJ292" s="11"/>
      <c r="AK292" s="11"/>
      <c r="AL292" s="11"/>
      <c r="AM292" s="11">
        <v>0</v>
      </c>
      <c r="AN292" s="11"/>
      <c r="AO292" s="11"/>
      <c r="AP292" s="11"/>
      <c r="AQ292" s="11"/>
      <c r="AR292" s="11"/>
      <c r="AS292" s="11">
        <v>0</v>
      </c>
      <c r="AT292" s="11"/>
      <c r="AU292" s="11"/>
      <c r="AV292" s="11"/>
      <c r="AW292" s="11"/>
      <c r="AX292" s="11"/>
      <c r="AY292" s="11"/>
      <c r="AZ292" s="11">
        <v>0</v>
      </c>
      <c r="BA292" s="11"/>
      <c r="BB292" s="11"/>
      <c r="BC292" s="11"/>
      <c r="BD292" s="11"/>
      <c r="BE292" s="11"/>
      <c r="BF292" s="11"/>
      <c r="BG292" s="11"/>
      <c r="BH292" s="11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</row>
    <row r="293" spans="1:84" ht="12.75" customHeight="1">
      <c r="A293" s="4"/>
      <c r="B293" s="4"/>
      <c r="C293" s="4"/>
      <c r="D293" s="4"/>
      <c r="E293" s="10">
        <v>2027</v>
      </c>
      <c r="F293" s="10"/>
      <c r="G293" s="10"/>
      <c r="H293" s="10"/>
      <c r="I293" s="10"/>
      <c r="J293" s="11">
        <v>5000000</v>
      </c>
      <c r="K293" s="11"/>
      <c r="L293" s="11"/>
      <c r="M293" s="11"/>
      <c r="N293" s="11"/>
      <c r="O293" s="11"/>
      <c r="P293" s="11">
        <v>0</v>
      </c>
      <c r="Q293" s="11"/>
      <c r="R293" s="11"/>
      <c r="S293" s="11"/>
      <c r="T293" s="11"/>
      <c r="U293" s="11"/>
      <c r="V293" s="11"/>
      <c r="W293" s="11">
        <v>0</v>
      </c>
      <c r="X293" s="11"/>
      <c r="Y293" s="11"/>
      <c r="Z293" s="11"/>
      <c r="AA293" s="11"/>
      <c r="AB293" s="11"/>
      <c r="AC293" s="11"/>
      <c r="AD293" s="11">
        <v>0</v>
      </c>
      <c r="AE293" s="11"/>
      <c r="AF293" s="11"/>
      <c r="AG293" s="11"/>
      <c r="AH293" s="11"/>
      <c r="AI293" s="11"/>
      <c r="AJ293" s="11"/>
      <c r="AK293" s="11"/>
      <c r="AL293" s="11"/>
      <c r="AM293" s="11">
        <v>0</v>
      </c>
      <c r="AN293" s="11"/>
      <c r="AO293" s="11"/>
      <c r="AP293" s="11"/>
      <c r="AQ293" s="11"/>
      <c r="AR293" s="11"/>
      <c r="AS293" s="11">
        <v>0</v>
      </c>
      <c r="AT293" s="11"/>
      <c r="AU293" s="11"/>
      <c r="AV293" s="11"/>
      <c r="AW293" s="11"/>
      <c r="AX293" s="11"/>
      <c r="AY293" s="11"/>
      <c r="AZ293" s="11">
        <v>0</v>
      </c>
      <c r="BA293" s="11"/>
      <c r="BB293" s="11"/>
      <c r="BC293" s="11"/>
      <c r="BD293" s="11"/>
      <c r="BE293" s="11"/>
      <c r="BF293" s="11"/>
      <c r="BG293" s="11"/>
      <c r="BH293" s="11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</row>
    <row r="294" spans="1:84" ht="12.75" customHeight="1">
      <c r="A294" s="4"/>
      <c r="B294" s="4"/>
      <c r="C294" s="4"/>
      <c r="D294" s="4"/>
      <c r="E294" s="10">
        <v>2028</v>
      </c>
      <c r="F294" s="10"/>
      <c r="G294" s="10"/>
      <c r="H294" s="10"/>
      <c r="I294" s="10"/>
      <c r="J294" s="11">
        <v>5900000</v>
      </c>
      <c r="K294" s="11"/>
      <c r="L294" s="11"/>
      <c r="M294" s="11"/>
      <c r="N294" s="11"/>
      <c r="O294" s="11"/>
      <c r="P294" s="11">
        <v>0</v>
      </c>
      <c r="Q294" s="11"/>
      <c r="R294" s="11"/>
      <c r="S294" s="11"/>
      <c r="T294" s="11"/>
      <c r="U294" s="11"/>
      <c r="V294" s="11"/>
      <c r="W294" s="11">
        <v>0</v>
      </c>
      <c r="X294" s="11"/>
      <c r="Y294" s="11"/>
      <c r="Z294" s="11"/>
      <c r="AA294" s="11"/>
      <c r="AB294" s="11"/>
      <c r="AC294" s="11"/>
      <c r="AD294" s="11">
        <v>0</v>
      </c>
      <c r="AE294" s="11"/>
      <c r="AF294" s="11"/>
      <c r="AG294" s="11"/>
      <c r="AH294" s="11"/>
      <c r="AI294" s="11"/>
      <c r="AJ294" s="11"/>
      <c r="AK294" s="11"/>
      <c r="AL294" s="11"/>
      <c r="AM294" s="11">
        <v>0</v>
      </c>
      <c r="AN294" s="11"/>
      <c r="AO294" s="11"/>
      <c r="AP294" s="11"/>
      <c r="AQ294" s="11"/>
      <c r="AR294" s="11"/>
      <c r="AS294" s="11">
        <v>0</v>
      </c>
      <c r="AT294" s="11"/>
      <c r="AU294" s="11"/>
      <c r="AV294" s="11"/>
      <c r="AW294" s="11"/>
      <c r="AX294" s="11"/>
      <c r="AY294" s="11"/>
      <c r="AZ294" s="11">
        <v>0</v>
      </c>
      <c r="BA294" s="11"/>
      <c r="BB294" s="11"/>
      <c r="BC294" s="11"/>
      <c r="BD294" s="11"/>
      <c r="BE294" s="11"/>
      <c r="BF294" s="11"/>
      <c r="BG294" s="11"/>
      <c r="BH294" s="11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</row>
    <row r="295" spans="1:84" ht="12.75" customHeight="1">
      <c r="A295" s="4"/>
      <c r="B295" s="4"/>
      <c r="C295" s="4"/>
      <c r="D295" s="4"/>
      <c r="E295" s="10">
        <v>2029</v>
      </c>
      <c r="F295" s="10"/>
      <c r="G295" s="10"/>
      <c r="H295" s="10"/>
      <c r="I295" s="10"/>
      <c r="J295" s="11">
        <v>6100000</v>
      </c>
      <c r="K295" s="11"/>
      <c r="L295" s="11"/>
      <c r="M295" s="11"/>
      <c r="N295" s="11"/>
      <c r="O295" s="11"/>
      <c r="P295" s="11">
        <v>0</v>
      </c>
      <c r="Q295" s="11"/>
      <c r="R295" s="11"/>
      <c r="S295" s="11"/>
      <c r="T295" s="11"/>
      <c r="U295" s="11"/>
      <c r="V295" s="11"/>
      <c r="W295" s="11">
        <v>0</v>
      </c>
      <c r="X295" s="11"/>
      <c r="Y295" s="11"/>
      <c r="Z295" s="11"/>
      <c r="AA295" s="11"/>
      <c r="AB295" s="11"/>
      <c r="AC295" s="11"/>
      <c r="AD295" s="11">
        <v>0</v>
      </c>
      <c r="AE295" s="11"/>
      <c r="AF295" s="11"/>
      <c r="AG295" s="11"/>
      <c r="AH295" s="11"/>
      <c r="AI295" s="11"/>
      <c r="AJ295" s="11"/>
      <c r="AK295" s="11"/>
      <c r="AL295" s="11"/>
      <c r="AM295" s="11">
        <v>0</v>
      </c>
      <c r="AN295" s="11"/>
      <c r="AO295" s="11"/>
      <c r="AP295" s="11"/>
      <c r="AQ295" s="11"/>
      <c r="AR295" s="11"/>
      <c r="AS295" s="11">
        <v>0</v>
      </c>
      <c r="AT295" s="11"/>
      <c r="AU295" s="11"/>
      <c r="AV295" s="11"/>
      <c r="AW295" s="11"/>
      <c r="AX295" s="11"/>
      <c r="AY295" s="11"/>
      <c r="AZ295" s="11">
        <v>0</v>
      </c>
      <c r="BA295" s="11"/>
      <c r="BB295" s="11"/>
      <c r="BC295" s="11"/>
      <c r="BD295" s="11"/>
      <c r="BE295" s="11"/>
      <c r="BF295" s="11"/>
      <c r="BG295" s="11"/>
      <c r="BH295" s="11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</row>
    <row r="296" spans="1:84" ht="12.75" customHeight="1">
      <c r="A296" s="4"/>
      <c r="B296" s="4"/>
      <c r="C296" s="4"/>
      <c r="D296" s="4"/>
      <c r="E296" s="10">
        <v>2030</v>
      </c>
      <c r="F296" s="10"/>
      <c r="G296" s="10"/>
      <c r="H296" s="10"/>
      <c r="I296" s="10"/>
      <c r="J296" s="11">
        <v>6100000</v>
      </c>
      <c r="K296" s="11"/>
      <c r="L296" s="11"/>
      <c r="M296" s="11"/>
      <c r="N296" s="11"/>
      <c r="O296" s="11"/>
      <c r="P296" s="11">
        <v>0</v>
      </c>
      <c r="Q296" s="11"/>
      <c r="R296" s="11"/>
      <c r="S296" s="11"/>
      <c r="T296" s="11"/>
      <c r="U296" s="11"/>
      <c r="V296" s="11"/>
      <c r="W296" s="11">
        <v>0</v>
      </c>
      <c r="X296" s="11"/>
      <c r="Y296" s="11"/>
      <c r="Z296" s="11"/>
      <c r="AA296" s="11"/>
      <c r="AB296" s="11"/>
      <c r="AC296" s="11"/>
      <c r="AD296" s="11">
        <v>0</v>
      </c>
      <c r="AE296" s="11"/>
      <c r="AF296" s="11"/>
      <c r="AG296" s="11"/>
      <c r="AH296" s="11"/>
      <c r="AI296" s="11"/>
      <c r="AJ296" s="11"/>
      <c r="AK296" s="11"/>
      <c r="AL296" s="11"/>
      <c r="AM296" s="11">
        <v>0</v>
      </c>
      <c r="AN296" s="11"/>
      <c r="AO296" s="11"/>
      <c r="AP296" s="11"/>
      <c r="AQ296" s="11"/>
      <c r="AR296" s="11"/>
      <c r="AS296" s="11">
        <v>0</v>
      </c>
      <c r="AT296" s="11"/>
      <c r="AU296" s="11"/>
      <c r="AV296" s="11"/>
      <c r="AW296" s="11"/>
      <c r="AX296" s="11"/>
      <c r="AY296" s="11"/>
      <c r="AZ296" s="11">
        <v>0</v>
      </c>
      <c r="BA296" s="11"/>
      <c r="BB296" s="11"/>
      <c r="BC296" s="11"/>
      <c r="BD296" s="11"/>
      <c r="BE296" s="11"/>
      <c r="BF296" s="11"/>
      <c r="BG296" s="11"/>
      <c r="BH296" s="11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</row>
    <row r="297" spans="1:84" ht="12.75" customHeight="1">
      <c r="A297" s="4"/>
      <c r="B297" s="4"/>
      <c r="C297" s="4"/>
      <c r="D297" s="4"/>
      <c r="E297" s="10">
        <v>2031</v>
      </c>
      <c r="F297" s="10"/>
      <c r="G297" s="10"/>
      <c r="H297" s="10"/>
      <c r="I297" s="10"/>
      <c r="J297" s="11">
        <v>6500000</v>
      </c>
      <c r="K297" s="11"/>
      <c r="L297" s="11"/>
      <c r="M297" s="11"/>
      <c r="N297" s="11"/>
      <c r="O297" s="11"/>
      <c r="P297" s="11">
        <v>0</v>
      </c>
      <c r="Q297" s="11"/>
      <c r="R297" s="11"/>
      <c r="S297" s="11"/>
      <c r="T297" s="11"/>
      <c r="U297" s="11"/>
      <c r="V297" s="11"/>
      <c r="W297" s="11">
        <v>0</v>
      </c>
      <c r="X297" s="11"/>
      <c r="Y297" s="11"/>
      <c r="Z297" s="11"/>
      <c r="AA297" s="11"/>
      <c r="AB297" s="11"/>
      <c r="AC297" s="11"/>
      <c r="AD297" s="11">
        <v>0</v>
      </c>
      <c r="AE297" s="11"/>
      <c r="AF297" s="11"/>
      <c r="AG297" s="11"/>
      <c r="AH297" s="11"/>
      <c r="AI297" s="11"/>
      <c r="AJ297" s="11"/>
      <c r="AK297" s="11"/>
      <c r="AL297" s="11"/>
      <c r="AM297" s="11">
        <v>0</v>
      </c>
      <c r="AN297" s="11"/>
      <c r="AO297" s="11"/>
      <c r="AP297" s="11"/>
      <c r="AQ297" s="11"/>
      <c r="AR297" s="11"/>
      <c r="AS297" s="11">
        <v>0</v>
      </c>
      <c r="AT297" s="11"/>
      <c r="AU297" s="11"/>
      <c r="AV297" s="11"/>
      <c r="AW297" s="11"/>
      <c r="AX297" s="11"/>
      <c r="AY297" s="11"/>
      <c r="AZ297" s="11">
        <v>0</v>
      </c>
      <c r="BA297" s="11"/>
      <c r="BB297" s="11"/>
      <c r="BC297" s="11"/>
      <c r="BD297" s="11"/>
      <c r="BE297" s="11"/>
      <c r="BF297" s="11"/>
      <c r="BG297" s="11"/>
      <c r="BH297" s="11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</row>
    <row r="298" spans="1:84" ht="12.75" customHeight="1">
      <c r="A298" s="4"/>
      <c r="B298" s="4"/>
      <c r="C298" s="4"/>
      <c r="D298" s="4"/>
      <c r="E298" s="10">
        <v>2032</v>
      </c>
      <c r="F298" s="10"/>
      <c r="G298" s="10"/>
      <c r="H298" s="10"/>
      <c r="I298" s="10"/>
      <c r="J298" s="11">
        <v>4320000</v>
      </c>
      <c r="K298" s="11"/>
      <c r="L298" s="11"/>
      <c r="M298" s="11"/>
      <c r="N298" s="11"/>
      <c r="O298" s="11"/>
      <c r="P298" s="11">
        <v>0</v>
      </c>
      <c r="Q298" s="11"/>
      <c r="R298" s="11"/>
      <c r="S298" s="11"/>
      <c r="T298" s="11"/>
      <c r="U298" s="11"/>
      <c r="V298" s="11"/>
      <c r="W298" s="11">
        <v>0</v>
      </c>
      <c r="X298" s="11"/>
      <c r="Y298" s="11"/>
      <c r="Z298" s="11"/>
      <c r="AA298" s="11"/>
      <c r="AB298" s="11"/>
      <c r="AC298" s="11"/>
      <c r="AD298" s="11">
        <v>0</v>
      </c>
      <c r="AE298" s="11"/>
      <c r="AF298" s="11"/>
      <c r="AG298" s="11"/>
      <c r="AH298" s="11"/>
      <c r="AI298" s="11"/>
      <c r="AJ298" s="11"/>
      <c r="AK298" s="11"/>
      <c r="AL298" s="11"/>
      <c r="AM298" s="11">
        <v>0</v>
      </c>
      <c r="AN298" s="11"/>
      <c r="AO298" s="11"/>
      <c r="AP298" s="11"/>
      <c r="AQ298" s="11"/>
      <c r="AR298" s="11"/>
      <c r="AS298" s="11">
        <v>0</v>
      </c>
      <c r="AT298" s="11"/>
      <c r="AU298" s="11"/>
      <c r="AV298" s="11"/>
      <c r="AW298" s="11"/>
      <c r="AX298" s="11"/>
      <c r="AY298" s="11"/>
      <c r="AZ298" s="11">
        <v>0</v>
      </c>
      <c r="BA298" s="11"/>
      <c r="BB298" s="11"/>
      <c r="BC298" s="11"/>
      <c r="BD298" s="11"/>
      <c r="BE298" s="11"/>
      <c r="BF298" s="11"/>
      <c r="BG298" s="11"/>
      <c r="BH298" s="11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</row>
    <row r="299" spans="1:84" ht="12.75" customHeight="1">
      <c r="A299" s="4"/>
      <c r="B299" s="4"/>
      <c r="C299" s="4"/>
      <c r="D299" s="4"/>
      <c r="E299" s="10">
        <v>2033</v>
      </c>
      <c r="F299" s="10"/>
      <c r="G299" s="10"/>
      <c r="H299" s="10"/>
      <c r="I299" s="10"/>
      <c r="J299" s="11">
        <v>2200000</v>
      </c>
      <c r="K299" s="11"/>
      <c r="L299" s="11"/>
      <c r="M299" s="11"/>
      <c r="N299" s="11"/>
      <c r="O299" s="11"/>
      <c r="P299" s="11">
        <v>0</v>
      </c>
      <c r="Q299" s="11"/>
      <c r="R299" s="11"/>
      <c r="S299" s="11"/>
      <c r="T299" s="11"/>
      <c r="U299" s="11"/>
      <c r="V299" s="11"/>
      <c r="W299" s="11">
        <v>0</v>
      </c>
      <c r="X299" s="11"/>
      <c r="Y299" s="11"/>
      <c r="Z299" s="11"/>
      <c r="AA299" s="11"/>
      <c r="AB299" s="11"/>
      <c r="AC299" s="11"/>
      <c r="AD299" s="11">
        <v>0</v>
      </c>
      <c r="AE299" s="11"/>
      <c r="AF299" s="11"/>
      <c r="AG299" s="11"/>
      <c r="AH299" s="11"/>
      <c r="AI299" s="11"/>
      <c r="AJ299" s="11"/>
      <c r="AK299" s="11"/>
      <c r="AL299" s="11"/>
      <c r="AM299" s="11">
        <v>0</v>
      </c>
      <c r="AN299" s="11"/>
      <c r="AO299" s="11"/>
      <c r="AP299" s="11"/>
      <c r="AQ299" s="11"/>
      <c r="AR299" s="11"/>
      <c r="AS299" s="11">
        <v>0</v>
      </c>
      <c r="AT299" s="11"/>
      <c r="AU299" s="11"/>
      <c r="AV299" s="11"/>
      <c r="AW299" s="11"/>
      <c r="AX299" s="11"/>
      <c r="AY299" s="11"/>
      <c r="AZ299" s="11">
        <v>0</v>
      </c>
      <c r="BA299" s="11"/>
      <c r="BB299" s="11"/>
      <c r="BC299" s="11"/>
      <c r="BD299" s="11"/>
      <c r="BE299" s="11"/>
      <c r="BF299" s="11"/>
      <c r="BG299" s="11"/>
      <c r="BH299" s="11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</row>
    <row r="300" spans="1:84" ht="6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</row>
    <row r="301" spans="1:84" ht="89.25" customHeight="1">
      <c r="A301" s="4"/>
      <c r="B301" s="4"/>
      <c r="C301" s="12" t="s">
        <v>269</v>
      </c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4"/>
      <c r="CB301" s="4"/>
      <c r="CC301" s="4"/>
      <c r="CD301" s="4"/>
      <c r="CE301" s="4"/>
      <c r="CF301" s="4"/>
    </row>
    <row r="302" spans="1:84" ht="12.75" customHeight="1">
      <c r="A302" s="4"/>
      <c r="B302" s="4"/>
      <c r="C302" s="12" t="s">
        <v>269</v>
      </c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4"/>
      <c r="CF302" s="4"/>
    </row>
    <row r="303" spans="1:84" ht="12.75" customHeight="1">
      <c r="A303" s="4"/>
      <c r="B303" s="4"/>
      <c r="C303" s="12" t="s">
        <v>269</v>
      </c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4"/>
      <c r="CF303" s="4"/>
    </row>
    <row r="304" spans="1:84" ht="2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</row>
    <row r="305" spans="1:84" ht="31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13" t="s">
        <v>269</v>
      </c>
      <c r="BU305" s="13"/>
      <c r="BV305" s="13"/>
      <c r="BW305" s="13"/>
      <c r="BX305" s="13"/>
      <c r="BY305" s="13"/>
      <c r="BZ305" s="13" t="s">
        <v>269</v>
      </c>
      <c r="CA305" s="13"/>
      <c r="CB305" s="13"/>
      <c r="CC305" s="13"/>
      <c r="CD305" s="4"/>
      <c r="CE305" s="4"/>
      <c r="CF305" s="4"/>
    </row>
  </sheetData>
  <sheetProtection/>
  <mergeCells count="2578">
    <mergeCell ref="AM285:AR285"/>
    <mergeCell ref="AS285:AY285"/>
    <mergeCell ref="AZ285:BH285"/>
    <mergeCell ref="AN257:AS257"/>
    <mergeCell ref="AT257:AZ257"/>
    <mergeCell ref="BA257:BJ257"/>
    <mergeCell ref="BI284:CF284"/>
    <mergeCell ref="AM283:AR283"/>
    <mergeCell ref="AS283:AY283"/>
    <mergeCell ref="AZ283:BH283"/>
    <mergeCell ref="BK257:BP257"/>
    <mergeCell ref="BQ257:BW257"/>
    <mergeCell ref="E285:I285"/>
    <mergeCell ref="J285:O285"/>
    <mergeCell ref="P285:V285"/>
    <mergeCell ref="W285:AC285"/>
    <mergeCell ref="AD285:AL285"/>
    <mergeCell ref="AM284:AR284"/>
    <mergeCell ref="AS284:AY284"/>
    <mergeCell ref="AZ284:BH284"/>
    <mergeCell ref="AN231:AT231"/>
    <mergeCell ref="AU231:BB231"/>
    <mergeCell ref="BC231:BK231"/>
    <mergeCell ref="BL231:BR231"/>
    <mergeCell ref="BS231:BY231"/>
    <mergeCell ref="E257:I257"/>
    <mergeCell ref="J257:P257"/>
    <mergeCell ref="Q257:X257"/>
    <mergeCell ref="Y257:AE257"/>
    <mergeCell ref="AF257:AM257"/>
    <mergeCell ref="AM205:AR205"/>
    <mergeCell ref="AS205:AY205"/>
    <mergeCell ref="AZ205:BH205"/>
    <mergeCell ref="BI205:BO205"/>
    <mergeCell ref="BP205:BV205"/>
    <mergeCell ref="E231:I231"/>
    <mergeCell ref="J231:O231"/>
    <mergeCell ref="P231:V231"/>
    <mergeCell ref="W231:AD231"/>
    <mergeCell ref="AE231:AM231"/>
    <mergeCell ref="AS178:AY178"/>
    <mergeCell ref="AZ178:BH178"/>
    <mergeCell ref="BI178:BO178"/>
    <mergeCell ref="BP178:BU178"/>
    <mergeCell ref="BV178:CC178"/>
    <mergeCell ref="E205:I205"/>
    <mergeCell ref="J205:O205"/>
    <mergeCell ref="P205:V205"/>
    <mergeCell ref="W205:AC205"/>
    <mergeCell ref="AD205:AL205"/>
    <mergeCell ref="AN152:AR152"/>
    <mergeCell ref="AS152:AW152"/>
    <mergeCell ref="AX152:BE152"/>
    <mergeCell ref="BF152:BL152"/>
    <mergeCell ref="E178:I178"/>
    <mergeCell ref="J178:O178"/>
    <mergeCell ref="P178:V178"/>
    <mergeCell ref="W178:AC178"/>
    <mergeCell ref="AD178:AL178"/>
    <mergeCell ref="AM178:AR178"/>
    <mergeCell ref="E152:G152"/>
    <mergeCell ref="H152:K152"/>
    <mergeCell ref="L152:R152"/>
    <mergeCell ref="S152:Y152"/>
    <mergeCell ref="Z152:AF152"/>
    <mergeCell ref="AG152:AM152"/>
    <mergeCell ref="AR98:AX98"/>
    <mergeCell ref="AY98:BG98"/>
    <mergeCell ref="C127:H127"/>
    <mergeCell ref="I127:L127"/>
    <mergeCell ref="M127:T127"/>
    <mergeCell ref="U127:AA127"/>
    <mergeCell ref="AB127:AJ127"/>
    <mergeCell ref="C98:H98"/>
    <mergeCell ref="I98:N98"/>
    <mergeCell ref="O98:U98"/>
    <mergeCell ref="V98:AB98"/>
    <mergeCell ref="AC98:AK98"/>
    <mergeCell ref="AL98:AQ98"/>
    <mergeCell ref="B69:E69"/>
    <mergeCell ref="F69:J69"/>
    <mergeCell ref="K69:Q69"/>
    <mergeCell ref="R69:W69"/>
    <mergeCell ref="X69:AB69"/>
    <mergeCell ref="AC69:AH69"/>
    <mergeCell ref="AL97:AQ97"/>
    <mergeCell ref="BG43:BM43"/>
    <mergeCell ref="BN43:BT43"/>
    <mergeCell ref="BU43:CA43"/>
    <mergeCell ref="AI69:AN69"/>
    <mergeCell ref="AO69:AU69"/>
    <mergeCell ref="AV69:BA69"/>
    <mergeCell ref="BB69:BI69"/>
    <mergeCell ref="BJ69:BN69"/>
    <mergeCell ref="AI68:AN68"/>
    <mergeCell ref="AO68:AU68"/>
    <mergeCell ref="BR13:BX13"/>
    <mergeCell ref="BY13:CE13"/>
    <mergeCell ref="E43:G43"/>
    <mergeCell ref="H43:M43"/>
    <mergeCell ref="N43:T43"/>
    <mergeCell ref="U43:AA43"/>
    <mergeCell ref="AB43:AI43"/>
    <mergeCell ref="AJ43:AP43"/>
    <mergeCell ref="AQ43:AW43"/>
    <mergeCell ref="AX43:BF43"/>
    <mergeCell ref="A304:CF304"/>
    <mergeCell ref="A305:BS305"/>
    <mergeCell ref="BT305:BY305"/>
    <mergeCell ref="BZ305:CC305"/>
    <mergeCell ref="CD305:CF305"/>
    <mergeCell ref="C13:F13"/>
    <mergeCell ref="G13:L13"/>
    <mergeCell ref="M13:S13"/>
    <mergeCell ref="T13:Z13"/>
    <mergeCell ref="AA13:AH13"/>
    <mergeCell ref="A302:B302"/>
    <mergeCell ref="C302:CD302"/>
    <mergeCell ref="CE302:CF302"/>
    <mergeCell ref="A303:B303"/>
    <mergeCell ref="C303:CD303"/>
    <mergeCell ref="CE303:CF303"/>
    <mergeCell ref="AM299:AR299"/>
    <mergeCell ref="AS299:AY299"/>
    <mergeCell ref="AZ299:BH299"/>
    <mergeCell ref="BI299:CF299"/>
    <mergeCell ref="A300:CF300"/>
    <mergeCell ref="A301:B301"/>
    <mergeCell ref="C301:BZ301"/>
    <mergeCell ref="CA301:CF301"/>
    <mergeCell ref="AM298:AR298"/>
    <mergeCell ref="AS298:AY298"/>
    <mergeCell ref="AZ298:BH298"/>
    <mergeCell ref="BI298:CF298"/>
    <mergeCell ref="A299:D299"/>
    <mergeCell ref="E299:I299"/>
    <mergeCell ref="J299:O299"/>
    <mergeCell ref="P299:V299"/>
    <mergeCell ref="W299:AC299"/>
    <mergeCell ref="AD299:AL299"/>
    <mergeCell ref="AM297:AR297"/>
    <mergeCell ref="AS297:AY297"/>
    <mergeCell ref="AZ297:BH297"/>
    <mergeCell ref="BI297:CF297"/>
    <mergeCell ref="A298:D298"/>
    <mergeCell ref="E298:I298"/>
    <mergeCell ref="J298:O298"/>
    <mergeCell ref="P298:V298"/>
    <mergeCell ref="W298:AC298"/>
    <mergeCell ref="AD298:AL298"/>
    <mergeCell ref="AM296:AR296"/>
    <mergeCell ref="AS296:AY296"/>
    <mergeCell ref="AZ296:BH296"/>
    <mergeCell ref="BI296:CF296"/>
    <mergeCell ref="A297:D297"/>
    <mergeCell ref="E297:I297"/>
    <mergeCell ref="J297:O297"/>
    <mergeCell ref="P297:V297"/>
    <mergeCell ref="W297:AC297"/>
    <mergeCell ref="AD297:AL297"/>
    <mergeCell ref="AM295:AR295"/>
    <mergeCell ref="AS295:AY295"/>
    <mergeCell ref="AZ295:BH295"/>
    <mergeCell ref="BI295:CF295"/>
    <mergeCell ref="A296:D296"/>
    <mergeCell ref="E296:I296"/>
    <mergeCell ref="J296:O296"/>
    <mergeCell ref="P296:V296"/>
    <mergeCell ref="W296:AC296"/>
    <mergeCell ref="AD296:AL296"/>
    <mergeCell ref="AM294:AR294"/>
    <mergeCell ref="AS294:AY294"/>
    <mergeCell ref="AZ294:BH294"/>
    <mergeCell ref="BI294:CF294"/>
    <mergeCell ref="A295:D295"/>
    <mergeCell ref="E295:I295"/>
    <mergeCell ref="J295:O295"/>
    <mergeCell ref="P295:V295"/>
    <mergeCell ref="W295:AC295"/>
    <mergeCell ref="AD295:AL295"/>
    <mergeCell ref="AM293:AR293"/>
    <mergeCell ref="AS293:AY293"/>
    <mergeCell ref="AZ293:BH293"/>
    <mergeCell ref="BI293:CF293"/>
    <mergeCell ref="A294:D294"/>
    <mergeCell ref="E294:I294"/>
    <mergeCell ref="J294:O294"/>
    <mergeCell ref="P294:V294"/>
    <mergeCell ref="W294:AC294"/>
    <mergeCell ref="AD294:AL294"/>
    <mergeCell ref="AM292:AR292"/>
    <mergeCell ref="AS292:AY292"/>
    <mergeCell ref="AZ292:BH292"/>
    <mergeCell ref="BI292:CF292"/>
    <mergeCell ref="A293:D293"/>
    <mergeCell ref="E293:I293"/>
    <mergeCell ref="J293:O293"/>
    <mergeCell ref="P293:V293"/>
    <mergeCell ref="W293:AC293"/>
    <mergeCell ref="AD293:AL293"/>
    <mergeCell ref="AM291:AR291"/>
    <mergeCell ref="AS291:AY291"/>
    <mergeCell ref="AZ291:BH291"/>
    <mergeCell ref="BI291:CF291"/>
    <mergeCell ref="A292:D292"/>
    <mergeCell ref="E292:I292"/>
    <mergeCell ref="J292:O292"/>
    <mergeCell ref="P292:V292"/>
    <mergeCell ref="W292:AC292"/>
    <mergeCell ref="AD292:AL292"/>
    <mergeCell ref="AM290:AR290"/>
    <mergeCell ref="AS290:AY290"/>
    <mergeCell ref="AZ290:BH290"/>
    <mergeCell ref="BI290:CF290"/>
    <mergeCell ref="A291:D291"/>
    <mergeCell ref="E291:I291"/>
    <mergeCell ref="J291:O291"/>
    <mergeCell ref="P291:V291"/>
    <mergeCell ref="W291:AC291"/>
    <mergeCell ref="AD291:AL291"/>
    <mergeCell ref="AM289:AR289"/>
    <mergeCell ref="AS289:AY289"/>
    <mergeCell ref="AZ289:BH289"/>
    <mergeCell ref="BI289:CF289"/>
    <mergeCell ref="A290:D290"/>
    <mergeCell ref="E290:I290"/>
    <mergeCell ref="J290:O290"/>
    <mergeCell ref="P290:V290"/>
    <mergeCell ref="W290:AC290"/>
    <mergeCell ref="AD290:AL290"/>
    <mergeCell ref="AM288:AR288"/>
    <mergeCell ref="AS288:AY288"/>
    <mergeCell ref="AZ288:BH288"/>
    <mergeCell ref="BI288:CF288"/>
    <mergeCell ref="A289:D289"/>
    <mergeCell ref="E289:I289"/>
    <mergeCell ref="J289:O289"/>
    <mergeCell ref="P289:V289"/>
    <mergeCell ref="W289:AC289"/>
    <mergeCell ref="AD289:AL289"/>
    <mergeCell ref="AM287:AR287"/>
    <mergeCell ref="AS287:AY287"/>
    <mergeCell ref="AZ287:BH287"/>
    <mergeCell ref="BI287:CF287"/>
    <mergeCell ref="A288:D288"/>
    <mergeCell ref="E288:I288"/>
    <mergeCell ref="J288:O288"/>
    <mergeCell ref="P288:V288"/>
    <mergeCell ref="W288:AC288"/>
    <mergeCell ref="AD288:AL288"/>
    <mergeCell ref="AM286:AR286"/>
    <mergeCell ref="AS286:AY286"/>
    <mergeCell ref="AZ286:BH286"/>
    <mergeCell ref="BI286:CF286"/>
    <mergeCell ref="A287:D287"/>
    <mergeCell ref="E287:I287"/>
    <mergeCell ref="J287:O287"/>
    <mergeCell ref="P287:V287"/>
    <mergeCell ref="W287:AC287"/>
    <mergeCell ref="AD287:AL287"/>
    <mergeCell ref="A286:D286"/>
    <mergeCell ref="E286:I286"/>
    <mergeCell ref="J286:O286"/>
    <mergeCell ref="P286:V286"/>
    <mergeCell ref="W286:AC286"/>
    <mergeCell ref="AD286:AL286"/>
    <mergeCell ref="BI283:CF283"/>
    <mergeCell ref="A284:D284"/>
    <mergeCell ref="E284:I284"/>
    <mergeCell ref="J284:O284"/>
    <mergeCell ref="P284:V284"/>
    <mergeCell ref="W284:AC284"/>
    <mergeCell ref="AD284:AL284"/>
    <mergeCell ref="AM282:AR282"/>
    <mergeCell ref="AS282:AY282"/>
    <mergeCell ref="AZ282:BH282"/>
    <mergeCell ref="BI282:CF282"/>
    <mergeCell ref="A283:D283"/>
    <mergeCell ref="E283:I283"/>
    <mergeCell ref="J283:O283"/>
    <mergeCell ref="P283:V283"/>
    <mergeCell ref="W283:AC283"/>
    <mergeCell ref="AD283:AL283"/>
    <mergeCell ref="A282:D282"/>
    <mergeCell ref="E282:I282"/>
    <mergeCell ref="J282:O282"/>
    <mergeCell ref="P282:V282"/>
    <mergeCell ref="W282:AC282"/>
    <mergeCell ref="AD282:AL282"/>
    <mergeCell ref="BI280:CF280"/>
    <mergeCell ref="A281:D281"/>
    <mergeCell ref="AD281:AL281"/>
    <mergeCell ref="AM281:AR281"/>
    <mergeCell ref="AS281:AY281"/>
    <mergeCell ref="BI281:CF281"/>
    <mergeCell ref="A279:D279"/>
    <mergeCell ref="E279:I281"/>
    <mergeCell ref="J279:BH279"/>
    <mergeCell ref="BI279:CF279"/>
    <mergeCell ref="A280:D280"/>
    <mergeCell ref="J280:O281"/>
    <mergeCell ref="P280:V281"/>
    <mergeCell ref="W280:AC281"/>
    <mergeCell ref="AD280:AY280"/>
    <mergeCell ref="AZ280:BH281"/>
    <mergeCell ref="A272:BS272"/>
    <mergeCell ref="BT272:BY272"/>
    <mergeCell ref="BZ272:CC272"/>
    <mergeCell ref="CD272:CF272"/>
    <mergeCell ref="A278:CF278"/>
    <mergeCell ref="AI13:AO13"/>
    <mergeCell ref="AP13:AV13"/>
    <mergeCell ref="AW13:BD13"/>
    <mergeCell ref="BE13:BK13"/>
    <mergeCell ref="BL13:BQ13"/>
    <mergeCell ref="AN271:AS271"/>
    <mergeCell ref="AT271:AZ271"/>
    <mergeCell ref="BA271:BJ271"/>
    <mergeCell ref="BK271:BP271"/>
    <mergeCell ref="BQ271:BW271"/>
    <mergeCell ref="BX271:CF271"/>
    <mergeCell ref="A271:D271"/>
    <mergeCell ref="E271:I271"/>
    <mergeCell ref="J271:P271"/>
    <mergeCell ref="Q271:X271"/>
    <mergeCell ref="Y271:AE271"/>
    <mergeCell ref="AF271:AM271"/>
    <mergeCell ref="AN270:AS270"/>
    <mergeCell ref="AT270:AZ270"/>
    <mergeCell ref="BA270:BJ270"/>
    <mergeCell ref="BK270:BP270"/>
    <mergeCell ref="BQ270:BW270"/>
    <mergeCell ref="BX270:CF270"/>
    <mergeCell ref="A270:D270"/>
    <mergeCell ref="E270:I270"/>
    <mergeCell ref="J270:P270"/>
    <mergeCell ref="Q270:X270"/>
    <mergeCell ref="Y270:AE270"/>
    <mergeCell ref="AF270:AM270"/>
    <mergeCell ref="AN269:AS269"/>
    <mergeCell ref="AT269:AZ269"/>
    <mergeCell ref="BA269:BJ269"/>
    <mergeCell ref="BK269:BP269"/>
    <mergeCell ref="BQ269:BW269"/>
    <mergeCell ref="BX269:CF269"/>
    <mergeCell ref="A269:D269"/>
    <mergeCell ref="E269:I269"/>
    <mergeCell ref="J269:P269"/>
    <mergeCell ref="Q269:X269"/>
    <mergeCell ref="Y269:AE269"/>
    <mergeCell ref="AF269:AM269"/>
    <mergeCell ref="AN268:AS268"/>
    <mergeCell ref="AT268:AZ268"/>
    <mergeCell ref="BA268:BJ268"/>
    <mergeCell ref="BK268:BP268"/>
    <mergeCell ref="BQ268:BW268"/>
    <mergeCell ref="BX268:CF268"/>
    <mergeCell ref="A268:D268"/>
    <mergeCell ref="E268:I268"/>
    <mergeCell ref="J268:P268"/>
    <mergeCell ref="Q268:X268"/>
    <mergeCell ref="Y268:AE268"/>
    <mergeCell ref="AF268:AM268"/>
    <mergeCell ref="AN267:AS267"/>
    <mergeCell ref="AT267:AZ267"/>
    <mergeCell ref="BA267:BJ267"/>
    <mergeCell ref="BK267:BP267"/>
    <mergeCell ref="BQ267:BW267"/>
    <mergeCell ref="BX267:CF267"/>
    <mergeCell ref="A267:D267"/>
    <mergeCell ref="E267:I267"/>
    <mergeCell ref="J267:P267"/>
    <mergeCell ref="Q267:X267"/>
    <mergeCell ref="Y267:AE267"/>
    <mergeCell ref="AF267:AM267"/>
    <mergeCell ref="AN266:AS266"/>
    <mergeCell ref="AT266:AZ266"/>
    <mergeCell ref="BA266:BJ266"/>
    <mergeCell ref="BK266:BP266"/>
    <mergeCell ref="BQ266:BW266"/>
    <mergeCell ref="BX266:CF266"/>
    <mergeCell ref="A266:D266"/>
    <mergeCell ref="E266:I266"/>
    <mergeCell ref="J266:P266"/>
    <mergeCell ref="Q266:X266"/>
    <mergeCell ref="Y266:AE266"/>
    <mergeCell ref="AF266:AM266"/>
    <mergeCell ref="AN265:AS265"/>
    <mergeCell ref="AT265:AZ265"/>
    <mergeCell ref="BA265:BJ265"/>
    <mergeCell ref="BK265:BP265"/>
    <mergeCell ref="BQ265:BW265"/>
    <mergeCell ref="BX265:CF265"/>
    <mergeCell ref="A265:D265"/>
    <mergeCell ref="E265:I265"/>
    <mergeCell ref="J265:P265"/>
    <mergeCell ref="Q265:X265"/>
    <mergeCell ref="Y265:AE265"/>
    <mergeCell ref="AF265:AM265"/>
    <mergeCell ref="AN264:AS264"/>
    <mergeCell ref="AT264:AZ264"/>
    <mergeCell ref="BA264:BJ264"/>
    <mergeCell ref="BK264:BP264"/>
    <mergeCell ref="BQ264:BW264"/>
    <mergeCell ref="BX264:CF264"/>
    <mergeCell ref="A264:D264"/>
    <mergeCell ref="E264:I264"/>
    <mergeCell ref="J264:P264"/>
    <mergeCell ref="Q264:X264"/>
    <mergeCell ref="Y264:AE264"/>
    <mergeCell ref="AF264:AM264"/>
    <mergeCell ref="AN263:AS263"/>
    <mergeCell ref="AT263:AZ263"/>
    <mergeCell ref="BA263:BJ263"/>
    <mergeCell ref="BK263:BP263"/>
    <mergeCell ref="BQ263:BW263"/>
    <mergeCell ref="BX263:CF263"/>
    <mergeCell ref="A263:D263"/>
    <mergeCell ref="E263:I263"/>
    <mergeCell ref="J263:P263"/>
    <mergeCell ref="Q263:X263"/>
    <mergeCell ref="Y263:AE263"/>
    <mergeCell ref="AF263:AM263"/>
    <mergeCell ref="AN262:AS262"/>
    <mergeCell ref="AT262:AZ262"/>
    <mergeCell ref="BA262:BJ262"/>
    <mergeCell ref="BK262:BP262"/>
    <mergeCell ref="BQ262:BW262"/>
    <mergeCell ref="BX262:CF262"/>
    <mergeCell ref="A262:D262"/>
    <mergeCell ref="E262:I262"/>
    <mergeCell ref="J262:P262"/>
    <mergeCell ref="Q262:X262"/>
    <mergeCell ref="Y262:AE262"/>
    <mergeCell ref="AF262:AM262"/>
    <mergeCell ref="AN261:AS261"/>
    <mergeCell ref="AT261:AZ261"/>
    <mergeCell ref="BA261:BJ261"/>
    <mergeCell ref="BK261:BP261"/>
    <mergeCell ref="BQ261:BW261"/>
    <mergeCell ref="BX261:CF261"/>
    <mergeCell ref="A261:D261"/>
    <mergeCell ref="E261:I261"/>
    <mergeCell ref="J261:P261"/>
    <mergeCell ref="Q261:X261"/>
    <mergeCell ref="Y261:AE261"/>
    <mergeCell ref="AF261:AM261"/>
    <mergeCell ref="AN260:AS260"/>
    <mergeCell ref="AT260:AZ260"/>
    <mergeCell ref="BA260:BJ260"/>
    <mergeCell ref="BK260:BP260"/>
    <mergeCell ref="BQ260:BW260"/>
    <mergeCell ref="BX260:CF260"/>
    <mergeCell ref="A260:D260"/>
    <mergeCell ref="E260:I260"/>
    <mergeCell ref="J260:P260"/>
    <mergeCell ref="Q260:X260"/>
    <mergeCell ref="Y260:AE260"/>
    <mergeCell ref="AF260:AM260"/>
    <mergeCell ref="AN259:AS259"/>
    <mergeCell ref="AT259:AZ259"/>
    <mergeCell ref="BA259:BJ259"/>
    <mergeCell ref="BK259:BP259"/>
    <mergeCell ref="BQ259:BW259"/>
    <mergeCell ref="BX259:CF259"/>
    <mergeCell ref="A259:D259"/>
    <mergeCell ref="E259:I259"/>
    <mergeCell ref="J259:P259"/>
    <mergeCell ref="Q259:X259"/>
    <mergeCell ref="Y259:AE259"/>
    <mergeCell ref="AF259:AM259"/>
    <mergeCell ref="AN258:AS258"/>
    <mergeCell ref="AT258:AZ258"/>
    <mergeCell ref="BA258:BJ258"/>
    <mergeCell ref="BK258:BP258"/>
    <mergeCell ref="BQ258:BW258"/>
    <mergeCell ref="BX258:CF258"/>
    <mergeCell ref="A258:D258"/>
    <mergeCell ref="E258:I258"/>
    <mergeCell ref="J258:P258"/>
    <mergeCell ref="Q258:X258"/>
    <mergeCell ref="Y258:AE258"/>
    <mergeCell ref="AF258:AM258"/>
    <mergeCell ref="AN256:AS256"/>
    <mergeCell ref="AT256:AZ256"/>
    <mergeCell ref="BA256:BJ256"/>
    <mergeCell ref="BK256:BP256"/>
    <mergeCell ref="BQ256:BW256"/>
    <mergeCell ref="BX256:CF256"/>
    <mergeCell ref="A256:D256"/>
    <mergeCell ref="E256:I256"/>
    <mergeCell ref="J256:P256"/>
    <mergeCell ref="Q256:X256"/>
    <mergeCell ref="Y256:AE256"/>
    <mergeCell ref="AF256:AM256"/>
    <mergeCell ref="AN255:AS255"/>
    <mergeCell ref="AT255:AZ255"/>
    <mergeCell ref="BA255:BJ255"/>
    <mergeCell ref="BK255:BP255"/>
    <mergeCell ref="BQ255:BW255"/>
    <mergeCell ref="BX255:CF255"/>
    <mergeCell ref="A255:D255"/>
    <mergeCell ref="E255:I255"/>
    <mergeCell ref="J255:P255"/>
    <mergeCell ref="Q255:X255"/>
    <mergeCell ref="Y255:AE255"/>
    <mergeCell ref="AF255:AM255"/>
    <mergeCell ref="AN254:AS254"/>
    <mergeCell ref="AT254:AZ254"/>
    <mergeCell ref="BA254:BJ254"/>
    <mergeCell ref="BK254:BP254"/>
    <mergeCell ref="BQ254:BW254"/>
    <mergeCell ref="BX254:CF254"/>
    <mergeCell ref="BX252:CF252"/>
    <mergeCell ref="A253:D253"/>
    <mergeCell ref="Q253:X253"/>
    <mergeCell ref="BX253:CF253"/>
    <mergeCell ref="A254:D254"/>
    <mergeCell ref="E254:I254"/>
    <mergeCell ref="J254:P254"/>
    <mergeCell ref="Q254:X254"/>
    <mergeCell ref="Y254:AE254"/>
    <mergeCell ref="AF254:AM254"/>
    <mergeCell ref="AF252:AM253"/>
    <mergeCell ref="AN252:AS253"/>
    <mergeCell ref="AT252:AZ253"/>
    <mergeCell ref="BA252:BJ253"/>
    <mergeCell ref="BK252:BP253"/>
    <mergeCell ref="BQ252:BW253"/>
    <mergeCell ref="A250:CF250"/>
    <mergeCell ref="A251:D251"/>
    <mergeCell ref="E251:I253"/>
    <mergeCell ref="J251:X251"/>
    <mergeCell ref="Y251:BW251"/>
    <mergeCell ref="BX251:CF251"/>
    <mergeCell ref="A252:D252"/>
    <mergeCell ref="J252:P253"/>
    <mergeCell ref="Q252:X252"/>
    <mergeCell ref="Y252:AE253"/>
    <mergeCell ref="A246:CF246"/>
    <mergeCell ref="A247:C247"/>
    <mergeCell ref="D247:BY247"/>
    <mergeCell ref="BZ247:CF247"/>
    <mergeCell ref="A248:CF248"/>
    <mergeCell ref="A249:BS249"/>
    <mergeCell ref="BT249:BY249"/>
    <mergeCell ref="BZ249:CC249"/>
    <mergeCell ref="CD249:CF249"/>
    <mergeCell ref="AN245:AT245"/>
    <mergeCell ref="AU245:BB245"/>
    <mergeCell ref="BC245:BK245"/>
    <mergeCell ref="BL245:BR245"/>
    <mergeCell ref="BS245:BY245"/>
    <mergeCell ref="BZ245:CF245"/>
    <mergeCell ref="A245:D245"/>
    <mergeCell ref="E245:I245"/>
    <mergeCell ref="J245:O245"/>
    <mergeCell ref="P245:V245"/>
    <mergeCell ref="W245:AD245"/>
    <mergeCell ref="AE245:AM245"/>
    <mergeCell ref="AN244:AT244"/>
    <mergeCell ref="AU244:BB244"/>
    <mergeCell ref="BC244:BK244"/>
    <mergeCell ref="BL244:BR244"/>
    <mergeCell ref="BS244:BY244"/>
    <mergeCell ref="BZ244:CF244"/>
    <mergeCell ref="A244:D244"/>
    <mergeCell ref="E244:I244"/>
    <mergeCell ref="J244:O244"/>
    <mergeCell ref="P244:V244"/>
    <mergeCell ref="W244:AD244"/>
    <mergeCell ref="AE244:AM244"/>
    <mergeCell ref="AN243:AT243"/>
    <mergeCell ref="AU243:BB243"/>
    <mergeCell ref="BC243:BK243"/>
    <mergeCell ref="BL243:BR243"/>
    <mergeCell ref="BS243:BY243"/>
    <mergeCell ref="BZ243:CF243"/>
    <mergeCell ref="A243:D243"/>
    <mergeCell ref="E243:I243"/>
    <mergeCell ref="J243:O243"/>
    <mergeCell ref="P243:V243"/>
    <mergeCell ref="W243:AD243"/>
    <mergeCell ref="AE243:AM243"/>
    <mergeCell ref="AN242:AT242"/>
    <mergeCell ref="AU242:BB242"/>
    <mergeCell ref="BC242:BK242"/>
    <mergeCell ref="BL242:BR242"/>
    <mergeCell ref="BS242:BY242"/>
    <mergeCell ref="BZ242:CF242"/>
    <mergeCell ref="A242:D242"/>
    <mergeCell ref="E242:I242"/>
    <mergeCell ref="J242:O242"/>
    <mergeCell ref="P242:V242"/>
    <mergeCell ref="W242:AD242"/>
    <mergeCell ref="AE242:AM242"/>
    <mergeCell ref="AN241:AT241"/>
    <mergeCell ref="AU241:BB241"/>
    <mergeCell ref="BC241:BK241"/>
    <mergeCell ref="BL241:BR241"/>
    <mergeCell ref="BS241:BY241"/>
    <mergeCell ref="BZ241:CF241"/>
    <mergeCell ref="A241:D241"/>
    <mergeCell ref="E241:I241"/>
    <mergeCell ref="J241:O241"/>
    <mergeCell ref="P241:V241"/>
    <mergeCell ref="W241:AD241"/>
    <mergeCell ref="AE241:AM241"/>
    <mergeCell ref="AN240:AT240"/>
    <mergeCell ref="AU240:BB240"/>
    <mergeCell ref="BC240:BK240"/>
    <mergeCell ref="BL240:BR240"/>
    <mergeCell ref="BS240:BY240"/>
    <mergeCell ref="BZ240:CF240"/>
    <mergeCell ref="A240:D240"/>
    <mergeCell ref="E240:I240"/>
    <mergeCell ref="J240:O240"/>
    <mergeCell ref="P240:V240"/>
    <mergeCell ref="W240:AD240"/>
    <mergeCell ref="AE240:AM240"/>
    <mergeCell ref="AN239:AT239"/>
    <mergeCell ref="AU239:BB239"/>
    <mergeCell ref="BC239:BK239"/>
    <mergeCell ref="BL239:BR239"/>
    <mergeCell ref="BS239:BY239"/>
    <mergeCell ref="BZ239:CF239"/>
    <mergeCell ref="A239:D239"/>
    <mergeCell ref="E239:I239"/>
    <mergeCell ref="J239:O239"/>
    <mergeCell ref="P239:V239"/>
    <mergeCell ref="W239:AD239"/>
    <mergeCell ref="AE239:AM239"/>
    <mergeCell ref="AN238:AT238"/>
    <mergeCell ref="AU238:BB238"/>
    <mergeCell ref="BC238:BK238"/>
    <mergeCell ref="BL238:BR238"/>
    <mergeCell ref="BS238:BY238"/>
    <mergeCell ref="BZ238:CF238"/>
    <mergeCell ref="A238:D238"/>
    <mergeCell ref="E238:I238"/>
    <mergeCell ref="J238:O238"/>
    <mergeCell ref="P238:V238"/>
    <mergeCell ref="W238:AD238"/>
    <mergeCell ref="AE238:AM238"/>
    <mergeCell ref="AN237:AT237"/>
    <mergeCell ref="AU237:BB237"/>
    <mergeCell ref="BC237:BK237"/>
    <mergeCell ref="BL237:BR237"/>
    <mergeCell ref="BS237:BY237"/>
    <mergeCell ref="BZ237:CF237"/>
    <mergeCell ref="A237:D237"/>
    <mergeCell ref="E237:I237"/>
    <mergeCell ref="J237:O237"/>
    <mergeCell ref="P237:V237"/>
    <mergeCell ref="W237:AD237"/>
    <mergeCell ref="AE237:AM237"/>
    <mergeCell ref="AN236:AT236"/>
    <mergeCell ref="AU236:BB236"/>
    <mergeCell ref="BC236:BK236"/>
    <mergeCell ref="BL236:BR236"/>
    <mergeCell ref="BS236:BY236"/>
    <mergeCell ref="BZ236:CF236"/>
    <mergeCell ref="A236:D236"/>
    <mergeCell ref="E236:I236"/>
    <mergeCell ref="J236:O236"/>
    <mergeCell ref="P236:V236"/>
    <mergeCell ref="W236:AD236"/>
    <mergeCell ref="AE236:AM236"/>
    <mergeCell ref="AN235:AT235"/>
    <mergeCell ref="AU235:BB235"/>
    <mergeCell ref="BC235:BK235"/>
    <mergeCell ref="BL235:BR235"/>
    <mergeCell ref="BS235:BY235"/>
    <mergeCell ref="BZ235:CF235"/>
    <mergeCell ref="A235:D235"/>
    <mergeCell ref="E235:I235"/>
    <mergeCell ref="J235:O235"/>
    <mergeCell ref="P235:V235"/>
    <mergeCell ref="W235:AD235"/>
    <mergeCell ref="AE235:AM235"/>
    <mergeCell ref="AN234:AT234"/>
    <mergeCell ref="AU234:BB234"/>
    <mergeCell ref="BC234:BK234"/>
    <mergeCell ref="BL234:BR234"/>
    <mergeCell ref="BS234:BY234"/>
    <mergeCell ref="BZ234:CF234"/>
    <mergeCell ref="A234:D234"/>
    <mergeCell ref="E234:I234"/>
    <mergeCell ref="J234:O234"/>
    <mergeCell ref="P234:V234"/>
    <mergeCell ref="W234:AD234"/>
    <mergeCell ref="AE234:AM234"/>
    <mergeCell ref="AN233:AT233"/>
    <mergeCell ref="AU233:BB233"/>
    <mergeCell ref="BC233:BK233"/>
    <mergeCell ref="BL233:BR233"/>
    <mergeCell ref="BS233:BY233"/>
    <mergeCell ref="BZ233:CF233"/>
    <mergeCell ref="A233:D233"/>
    <mergeCell ref="E233:I233"/>
    <mergeCell ref="J233:O233"/>
    <mergeCell ref="P233:V233"/>
    <mergeCell ref="W233:AD233"/>
    <mergeCell ref="AE233:AM233"/>
    <mergeCell ref="AN232:AT232"/>
    <mergeCell ref="AU232:BB232"/>
    <mergeCell ref="BC232:BK232"/>
    <mergeCell ref="BL232:BR232"/>
    <mergeCell ref="BS232:BY232"/>
    <mergeCell ref="BZ232:CF232"/>
    <mergeCell ref="A232:D232"/>
    <mergeCell ref="E232:I232"/>
    <mergeCell ref="J232:O232"/>
    <mergeCell ref="P232:V232"/>
    <mergeCell ref="W232:AD232"/>
    <mergeCell ref="AE232:AM232"/>
    <mergeCell ref="AN230:AT230"/>
    <mergeCell ref="AU230:BB230"/>
    <mergeCell ref="BC230:BK230"/>
    <mergeCell ref="BL230:BR230"/>
    <mergeCell ref="BS230:BY230"/>
    <mergeCell ref="BZ230:CF230"/>
    <mergeCell ref="A230:D230"/>
    <mergeCell ref="E230:I230"/>
    <mergeCell ref="J230:O230"/>
    <mergeCell ref="P230:V230"/>
    <mergeCell ref="W230:AD230"/>
    <mergeCell ref="AE230:AM230"/>
    <mergeCell ref="AN229:AT229"/>
    <mergeCell ref="AU229:BB229"/>
    <mergeCell ref="BC229:BK229"/>
    <mergeCell ref="BL229:BR229"/>
    <mergeCell ref="BS229:BY229"/>
    <mergeCell ref="BZ229:CF229"/>
    <mergeCell ref="A229:D229"/>
    <mergeCell ref="E229:I229"/>
    <mergeCell ref="J229:O229"/>
    <mergeCell ref="P229:V229"/>
    <mergeCell ref="W229:AD229"/>
    <mergeCell ref="AE229:AM229"/>
    <mergeCell ref="AN228:AT228"/>
    <mergeCell ref="AU228:BB228"/>
    <mergeCell ref="BC228:BK228"/>
    <mergeCell ref="BL228:BR228"/>
    <mergeCell ref="BS228:BY228"/>
    <mergeCell ref="BZ228:CF228"/>
    <mergeCell ref="A228:D228"/>
    <mergeCell ref="E228:I228"/>
    <mergeCell ref="J228:O228"/>
    <mergeCell ref="P228:V228"/>
    <mergeCell ref="W228:AD228"/>
    <mergeCell ref="AE228:AM228"/>
    <mergeCell ref="A227:D227"/>
    <mergeCell ref="P227:V227"/>
    <mergeCell ref="AN227:AT227"/>
    <mergeCell ref="BC227:BK227"/>
    <mergeCell ref="BS227:BY227"/>
    <mergeCell ref="BZ227:CF227"/>
    <mergeCell ref="AN226:AT226"/>
    <mergeCell ref="AU226:BB227"/>
    <mergeCell ref="BC226:BK226"/>
    <mergeCell ref="BL226:BR227"/>
    <mergeCell ref="BS226:BY226"/>
    <mergeCell ref="BZ226:CF226"/>
    <mergeCell ref="A224:CF224"/>
    <mergeCell ref="A225:D225"/>
    <mergeCell ref="E225:I227"/>
    <mergeCell ref="J225:BY225"/>
    <mergeCell ref="BZ225:CF225"/>
    <mergeCell ref="A226:D226"/>
    <mergeCell ref="J226:O227"/>
    <mergeCell ref="P226:V226"/>
    <mergeCell ref="W226:AD227"/>
    <mergeCell ref="AE226:AM227"/>
    <mergeCell ref="A220:CF220"/>
    <mergeCell ref="A221:D221"/>
    <mergeCell ref="E221:CF221"/>
    <mergeCell ref="A222:CF222"/>
    <mergeCell ref="A223:BS223"/>
    <mergeCell ref="BT223:BY223"/>
    <mergeCell ref="BZ223:CC223"/>
    <mergeCell ref="CD223:CF223"/>
    <mergeCell ref="AM219:AR219"/>
    <mergeCell ref="AS219:AY219"/>
    <mergeCell ref="AZ219:BH219"/>
    <mergeCell ref="BI219:BO219"/>
    <mergeCell ref="BP219:BV219"/>
    <mergeCell ref="BW219:CF219"/>
    <mergeCell ref="A219:D219"/>
    <mergeCell ref="E219:I219"/>
    <mergeCell ref="J219:O219"/>
    <mergeCell ref="P219:V219"/>
    <mergeCell ref="W219:AC219"/>
    <mergeCell ref="AD219:AL219"/>
    <mergeCell ref="AM218:AR218"/>
    <mergeCell ref="AS218:AY218"/>
    <mergeCell ref="AZ218:BH218"/>
    <mergeCell ref="BI218:BO218"/>
    <mergeCell ref="BP218:BV218"/>
    <mergeCell ref="BW218:CF218"/>
    <mergeCell ref="A218:D218"/>
    <mergeCell ref="E218:I218"/>
    <mergeCell ref="J218:O218"/>
    <mergeCell ref="P218:V218"/>
    <mergeCell ref="W218:AC218"/>
    <mergeCell ref="AD218:AL218"/>
    <mergeCell ref="AM217:AR217"/>
    <mergeCell ref="AS217:AY217"/>
    <mergeCell ref="AZ217:BH217"/>
    <mergeCell ref="BI217:BO217"/>
    <mergeCell ref="BP217:BV217"/>
    <mergeCell ref="BW217:CF217"/>
    <mergeCell ref="A217:D217"/>
    <mergeCell ref="E217:I217"/>
    <mergeCell ref="J217:O217"/>
    <mergeCell ref="P217:V217"/>
    <mergeCell ref="W217:AC217"/>
    <mergeCell ref="AD217:AL217"/>
    <mergeCell ref="AM216:AR216"/>
    <mergeCell ref="AS216:AY216"/>
    <mergeCell ref="AZ216:BH216"/>
    <mergeCell ref="BI216:BO216"/>
    <mergeCell ref="BP216:BV216"/>
    <mergeCell ref="BW216:CF216"/>
    <mergeCell ref="A216:D216"/>
    <mergeCell ref="E216:I216"/>
    <mergeCell ref="J216:O216"/>
    <mergeCell ref="P216:V216"/>
    <mergeCell ref="W216:AC216"/>
    <mergeCell ref="AD216:AL216"/>
    <mergeCell ref="AM215:AR215"/>
    <mergeCell ref="AS215:AY215"/>
    <mergeCell ref="AZ215:BH215"/>
    <mergeCell ref="BI215:BO215"/>
    <mergeCell ref="BP215:BV215"/>
    <mergeCell ref="BW215:CF215"/>
    <mergeCell ref="A215:D215"/>
    <mergeCell ref="E215:I215"/>
    <mergeCell ref="J215:O215"/>
    <mergeCell ref="P215:V215"/>
    <mergeCell ref="W215:AC215"/>
    <mergeCell ref="AD215:AL215"/>
    <mergeCell ref="AM214:AR214"/>
    <mergeCell ref="AS214:AY214"/>
    <mergeCell ref="AZ214:BH214"/>
    <mergeCell ref="BI214:BO214"/>
    <mergeCell ref="BP214:BV214"/>
    <mergeCell ref="BW214:CF214"/>
    <mergeCell ref="A214:D214"/>
    <mergeCell ref="E214:I214"/>
    <mergeCell ref="J214:O214"/>
    <mergeCell ref="P214:V214"/>
    <mergeCell ref="W214:AC214"/>
    <mergeCell ref="AD214:AL214"/>
    <mergeCell ref="AM213:AR213"/>
    <mergeCell ref="AS213:AY213"/>
    <mergeCell ref="AZ213:BH213"/>
    <mergeCell ref="BI213:BO213"/>
    <mergeCell ref="BP213:BV213"/>
    <mergeCell ref="BW213:CF213"/>
    <mergeCell ref="A213:D213"/>
    <mergeCell ref="E213:I213"/>
    <mergeCell ref="J213:O213"/>
    <mergeCell ref="P213:V213"/>
    <mergeCell ref="W213:AC213"/>
    <mergeCell ref="AD213:AL213"/>
    <mergeCell ref="AM212:AR212"/>
    <mergeCell ref="AS212:AY212"/>
    <mergeCell ref="AZ212:BH212"/>
    <mergeCell ref="BI212:BO212"/>
    <mergeCell ref="BP212:BV212"/>
    <mergeCell ref="BW212:CF212"/>
    <mergeCell ref="A212:D212"/>
    <mergeCell ref="E212:I212"/>
    <mergeCell ref="J212:O212"/>
    <mergeCell ref="P212:V212"/>
    <mergeCell ref="W212:AC212"/>
    <mergeCell ref="AD212:AL212"/>
    <mergeCell ref="AM211:AR211"/>
    <mergeCell ref="AS211:AY211"/>
    <mergeCell ref="AZ211:BH211"/>
    <mergeCell ref="BI211:BO211"/>
    <mergeCell ref="BP211:BV211"/>
    <mergeCell ref="BW211:CF211"/>
    <mergeCell ref="A211:D211"/>
    <mergeCell ref="E211:I211"/>
    <mergeCell ref="J211:O211"/>
    <mergeCell ref="P211:V211"/>
    <mergeCell ref="W211:AC211"/>
    <mergeCell ref="AD211:AL211"/>
    <mergeCell ref="AM210:AR210"/>
    <mergeCell ref="AS210:AY210"/>
    <mergeCell ref="AZ210:BH210"/>
    <mergeCell ref="BI210:BO210"/>
    <mergeCell ref="BP210:BV210"/>
    <mergeCell ref="BW210:CF210"/>
    <mergeCell ref="A210:D210"/>
    <mergeCell ref="E210:I210"/>
    <mergeCell ref="J210:O210"/>
    <mergeCell ref="P210:V210"/>
    <mergeCell ref="W210:AC210"/>
    <mergeCell ref="AD210:AL210"/>
    <mergeCell ref="AM209:AR209"/>
    <mergeCell ref="AS209:AY209"/>
    <mergeCell ref="AZ209:BH209"/>
    <mergeCell ref="BI209:BO209"/>
    <mergeCell ref="BP209:BV209"/>
    <mergeCell ref="BW209:CF209"/>
    <mergeCell ref="A209:D209"/>
    <mergeCell ref="E209:I209"/>
    <mergeCell ref="J209:O209"/>
    <mergeCell ref="P209:V209"/>
    <mergeCell ref="W209:AC209"/>
    <mergeCell ref="AD209:AL209"/>
    <mergeCell ref="AM208:AR208"/>
    <mergeCell ref="AS208:AY208"/>
    <mergeCell ref="AZ208:BH208"/>
    <mergeCell ref="BI208:BO208"/>
    <mergeCell ref="BP208:BV208"/>
    <mergeCell ref="BW208:CF208"/>
    <mergeCell ref="A208:D208"/>
    <mergeCell ref="E208:I208"/>
    <mergeCell ref="J208:O208"/>
    <mergeCell ref="P208:V208"/>
    <mergeCell ref="W208:AC208"/>
    <mergeCell ref="AD208:AL208"/>
    <mergeCell ref="AM207:AR207"/>
    <mergeCell ref="AS207:AY207"/>
    <mergeCell ref="AZ207:BH207"/>
    <mergeCell ref="BI207:BO207"/>
    <mergeCell ref="BP207:BV207"/>
    <mergeCell ref="BW207:CF207"/>
    <mergeCell ref="A207:D207"/>
    <mergeCell ref="E207:I207"/>
    <mergeCell ref="J207:O207"/>
    <mergeCell ref="P207:V207"/>
    <mergeCell ref="W207:AC207"/>
    <mergeCell ref="AD207:AL207"/>
    <mergeCell ref="AM206:AR206"/>
    <mergeCell ref="AS206:AY206"/>
    <mergeCell ref="AZ206:BH206"/>
    <mergeCell ref="BI206:BO206"/>
    <mergeCell ref="BP206:BV206"/>
    <mergeCell ref="BW206:CF206"/>
    <mergeCell ref="A206:D206"/>
    <mergeCell ref="E206:I206"/>
    <mergeCell ref="J206:O206"/>
    <mergeCell ref="P206:V206"/>
    <mergeCell ref="W206:AC206"/>
    <mergeCell ref="AD206:AL206"/>
    <mergeCell ref="AM204:AR204"/>
    <mergeCell ref="AS204:AY204"/>
    <mergeCell ref="AZ204:BH204"/>
    <mergeCell ref="BI204:BO204"/>
    <mergeCell ref="BP204:BV204"/>
    <mergeCell ref="BW204:CF204"/>
    <mergeCell ref="A204:D204"/>
    <mergeCell ref="E204:I204"/>
    <mergeCell ref="J204:O204"/>
    <mergeCell ref="P204:V204"/>
    <mergeCell ref="W204:AC204"/>
    <mergeCell ref="AD204:AL204"/>
    <mergeCell ref="AM203:AR203"/>
    <mergeCell ref="AS203:AY203"/>
    <mergeCell ref="AZ203:BH203"/>
    <mergeCell ref="BI203:BO203"/>
    <mergeCell ref="BP203:BV203"/>
    <mergeCell ref="BW203:CF203"/>
    <mergeCell ref="A203:D203"/>
    <mergeCell ref="E203:I203"/>
    <mergeCell ref="J203:O203"/>
    <mergeCell ref="P203:V203"/>
    <mergeCell ref="W203:AC203"/>
    <mergeCell ref="AD203:AL203"/>
    <mergeCell ref="AM202:AR202"/>
    <mergeCell ref="AS202:AY202"/>
    <mergeCell ref="AZ202:BH202"/>
    <mergeCell ref="BI202:BO202"/>
    <mergeCell ref="BP202:BV202"/>
    <mergeCell ref="BW202:CF202"/>
    <mergeCell ref="A202:D202"/>
    <mergeCell ref="E202:I202"/>
    <mergeCell ref="J202:O202"/>
    <mergeCell ref="P202:V202"/>
    <mergeCell ref="W202:AC202"/>
    <mergeCell ref="AD202:AL202"/>
    <mergeCell ref="AS200:AY200"/>
    <mergeCell ref="BI200:BO201"/>
    <mergeCell ref="A201:D201"/>
    <mergeCell ref="AZ199:BH201"/>
    <mergeCell ref="BI199:BO199"/>
    <mergeCell ref="W201:AC201"/>
    <mergeCell ref="A199:D199"/>
    <mergeCell ref="J199:O201"/>
    <mergeCell ref="BW201:CF201"/>
    <mergeCell ref="A197:CF197"/>
    <mergeCell ref="A198:D198"/>
    <mergeCell ref="E198:I201"/>
    <mergeCell ref="J198:BV198"/>
    <mergeCell ref="BW198:CF198"/>
    <mergeCell ref="A200:D200"/>
    <mergeCell ref="P200:V201"/>
    <mergeCell ref="W200:AC200"/>
    <mergeCell ref="AM200:AR201"/>
    <mergeCell ref="P199:AC199"/>
    <mergeCell ref="AD199:AL201"/>
    <mergeCell ref="AM199:AY199"/>
    <mergeCell ref="A195:CF195"/>
    <mergeCell ref="BZ196:CC196"/>
    <mergeCell ref="CD196:CF196"/>
    <mergeCell ref="AS201:AY201"/>
    <mergeCell ref="BP199:BV201"/>
    <mergeCell ref="BW199:CF199"/>
    <mergeCell ref="BW200:CF200"/>
    <mergeCell ref="AS192:AY192"/>
    <mergeCell ref="AZ192:BH192"/>
    <mergeCell ref="A196:BS196"/>
    <mergeCell ref="BT196:BY196"/>
    <mergeCell ref="J192:O192"/>
    <mergeCell ref="P192:V192"/>
    <mergeCell ref="W192:AC192"/>
    <mergeCell ref="BI192:BO192"/>
    <mergeCell ref="BP192:BU192"/>
    <mergeCell ref="BV192:CC192"/>
    <mergeCell ref="CD192:CF192"/>
    <mergeCell ref="A193:CF193"/>
    <mergeCell ref="A194:D194"/>
    <mergeCell ref="E194:CF194"/>
    <mergeCell ref="CD191:CF191"/>
    <mergeCell ref="A192:D192"/>
    <mergeCell ref="E192:I192"/>
    <mergeCell ref="AD192:AL192"/>
    <mergeCell ref="AM192:AR192"/>
    <mergeCell ref="AZ191:BH191"/>
    <mergeCell ref="BI191:BO191"/>
    <mergeCell ref="BV190:CC190"/>
    <mergeCell ref="CD190:CF190"/>
    <mergeCell ref="A191:D191"/>
    <mergeCell ref="E191:I191"/>
    <mergeCell ref="J191:O191"/>
    <mergeCell ref="P191:V191"/>
    <mergeCell ref="W191:AC191"/>
    <mergeCell ref="BV191:CC191"/>
    <mergeCell ref="AZ189:BH189"/>
    <mergeCell ref="BI189:BO189"/>
    <mergeCell ref="BP189:BU189"/>
    <mergeCell ref="AD191:AL191"/>
    <mergeCell ref="AM191:AR191"/>
    <mergeCell ref="AS191:AY191"/>
    <mergeCell ref="AD190:AL190"/>
    <mergeCell ref="AM190:AR190"/>
    <mergeCell ref="AS190:AY190"/>
    <mergeCell ref="BP191:BU191"/>
    <mergeCell ref="BV189:CC189"/>
    <mergeCell ref="CD189:CF189"/>
    <mergeCell ref="A190:D190"/>
    <mergeCell ref="E190:I190"/>
    <mergeCell ref="J190:O190"/>
    <mergeCell ref="P190:V190"/>
    <mergeCell ref="W190:AC190"/>
    <mergeCell ref="AZ190:BH190"/>
    <mergeCell ref="BI190:BO190"/>
    <mergeCell ref="BP190:BU190"/>
    <mergeCell ref="BV188:CC188"/>
    <mergeCell ref="CD188:CF188"/>
    <mergeCell ref="A189:D189"/>
    <mergeCell ref="E189:I189"/>
    <mergeCell ref="J189:O189"/>
    <mergeCell ref="P189:V189"/>
    <mergeCell ref="W189:AC189"/>
    <mergeCell ref="AD189:AL189"/>
    <mergeCell ref="AM189:AR189"/>
    <mergeCell ref="AS189:AY189"/>
    <mergeCell ref="AD188:AL188"/>
    <mergeCell ref="AM188:AR188"/>
    <mergeCell ref="AS188:AY188"/>
    <mergeCell ref="AZ188:BH188"/>
    <mergeCell ref="BI188:BO188"/>
    <mergeCell ref="BP188:BU188"/>
    <mergeCell ref="AZ187:BH187"/>
    <mergeCell ref="BI187:BO187"/>
    <mergeCell ref="BP187:BU187"/>
    <mergeCell ref="BV187:CC187"/>
    <mergeCell ref="CD187:CF187"/>
    <mergeCell ref="A188:D188"/>
    <mergeCell ref="E188:I188"/>
    <mergeCell ref="J188:O188"/>
    <mergeCell ref="P188:V188"/>
    <mergeCell ref="W188:AC188"/>
    <mergeCell ref="BV186:CC186"/>
    <mergeCell ref="CD186:CF186"/>
    <mergeCell ref="A187:D187"/>
    <mergeCell ref="E187:I187"/>
    <mergeCell ref="J187:O187"/>
    <mergeCell ref="P187:V187"/>
    <mergeCell ref="W187:AC187"/>
    <mergeCell ref="AD187:AL187"/>
    <mergeCell ref="AM187:AR187"/>
    <mergeCell ref="AS187:AY187"/>
    <mergeCell ref="AD186:AL186"/>
    <mergeCell ref="AM186:AR186"/>
    <mergeCell ref="AS186:AY186"/>
    <mergeCell ref="AZ186:BH186"/>
    <mergeCell ref="BI186:BO186"/>
    <mergeCell ref="BP186:BU186"/>
    <mergeCell ref="AZ185:BH185"/>
    <mergeCell ref="BI185:BO185"/>
    <mergeCell ref="BP185:BU185"/>
    <mergeCell ref="BV185:CC185"/>
    <mergeCell ref="CD185:CF185"/>
    <mergeCell ref="A186:D186"/>
    <mergeCell ref="E186:I186"/>
    <mergeCell ref="J186:O186"/>
    <mergeCell ref="P186:V186"/>
    <mergeCell ref="W186:AC186"/>
    <mergeCell ref="BV184:CC184"/>
    <mergeCell ref="CD184:CF184"/>
    <mergeCell ref="A185:D185"/>
    <mergeCell ref="E185:I185"/>
    <mergeCell ref="J185:O185"/>
    <mergeCell ref="P185:V185"/>
    <mergeCell ref="W185:AC185"/>
    <mergeCell ref="AD185:AL185"/>
    <mergeCell ref="AM185:AR185"/>
    <mergeCell ref="AS185:AY185"/>
    <mergeCell ref="AD184:AL184"/>
    <mergeCell ref="AM184:AR184"/>
    <mergeCell ref="AS184:AY184"/>
    <mergeCell ref="AZ184:BH184"/>
    <mergeCell ref="BI184:BO184"/>
    <mergeCell ref="BP184:BU184"/>
    <mergeCell ref="AZ183:BH183"/>
    <mergeCell ref="BI183:BO183"/>
    <mergeCell ref="BP183:BU183"/>
    <mergeCell ref="BV183:CC183"/>
    <mergeCell ref="CD183:CF183"/>
    <mergeCell ref="A184:D184"/>
    <mergeCell ref="E184:I184"/>
    <mergeCell ref="J184:O184"/>
    <mergeCell ref="P184:V184"/>
    <mergeCell ref="W184:AC184"/>
    <mergeCell ref="BV182:CC182"/>
    <mergeCell ref="CD182:CF182"/>
    <mergeCell ref="A183:D183"/>
    <mergeCell ref="E183:I183"/>
    <mergeCell ref="J183:O183"/>
    <mergeCell ref="P183:V183"/>
    <mergeCell ref="W183:AC183"/>
    <mergeCell ref="AD183:AL183"/>
    <mergeCell ref="AM183:AR183"/>
    <mergeCell ref="AS183:AY183"/>
    <mergeCell ref="AD182:AL182"/>
    <mergeCell ref="AM182:AR182"/>
    <mergeCell ref="AS182:AY182"/>
    <mergeCell ref="AZ182:BH182"/>
    <mergeCell ref="BI182:BO182"/>
    <mergeCell ref="BP182:BU182"/>
    <mergeCell ref="AZ181:BH181"/>
    <mergeCell ref="BI181:BO181"/>
    <mergeCell ref="BP181:BU181"/>
    <mergeCell ref="BV181:CC181"/>
    <mergeCell ref="CD181:CF181"/>
    <mergeCell ref="A182:D182"/>
    <mergeCell ref="E182:I182"/>
    <mergeCell ref="J182:O182"/>
    <mergeCell ref="P182:V182"/>
    <mergeCell ref="W182:AC182"/>
    <mergeCell ref="BV180:CC180"/>
    <mergeCell ref="CD180:CF180"/>
    <mergeCell ref="A181:D181"/>
    <mergeCell ref="E181:I181"/>
    <mergeCell ref="J181:O181"/>
    <mergeCell ref="P181:V181"/>
    <mergeCell ref="W181:AC181"/>
    <mergeCell ref="AD181:AL181"/>
    <mergeCell ref="AM181:AR181"/>
    <mergeCell ref="AS181:AY181"/>
    <mergeCell ref="AD180:AL180"/>
    <mergeCell ref="AM180:AR180"/>
    <mergeCell ref="AS180:AY180"/>
    <mergeCell ref="AZ180:BH180"/>
    <mergeCell ref="BI180:BO180"/>
    <mergeCell ref="BP180:BU180"/>
    <mergeCell ref="AZ179:BH179"/>
    <mergeCell ref="BI179:BO179"/>
    <mergeCell ref="BP179:BU179"/>
    <mergeCell ref="BV179:CC179"/>
    <mergeCell ref="CD179:CF179"/>
    <mergeCell ref="A180:D180"/>
    <mergeCell ref="E180:I180"/>
    <mergeCell ref="J180:O180"/>
    <mergeCell ref="P180:V180"/>
    <mergeCell ref="W180:AC180"/>
    <mergeCell ref="BV177:CC177"/>
    <mergeCell ref="CD177:CF177"/>
    <mergeCell ref="A179:D179"/>
    <mergeCell ref="E179:I179"/>
    <mergeCell ref="J179:O179"/>
    <mergeCell ref="P179:V179"/>
    <mergeCell ref="W179:AC179"/>
    <mergeCell ref="AD179:AL179"/>
    <mergeCell ref="AM179:AR179"/>
    <mergeCell ref="AS179:AY179"/>
    <mergeCell ref="AD177:AL177"/>
    <mergeCell ref="AM177:AR177"/>
    <mergeCell ref="AS177:AY177"/>
    <mergeCell ref="AZ177:BH177"/>
    <mergeCell ref="BI177:BO177"/>
    <mergeCell ref="BP177:BU177"/>
    <mergeCell ref="AZ176:BH176"/>
    <mergeCell ref="BI176:BO176"/>
    <mergeCell ref="BP176:BU176"/>
    <mergeCell ref="BV176:CC176"/>
    <mergeCell ref="CD176:CF176"/>
    <mergeCell ref="A177:D177"/>
    <mergeCell ref="E177:I177"/>
    <mergeCell ref="J177:O177"/>
    <mergeCell ref="P177:V177"/>
    <mergeCell ref="W177:AC177"/>
    <mergeCell ref="BV175:CC175"/>
    <mergeCell ref="CD175:CF175"/>
    <mergeCell ref="A176:D176"/>
    <mergeCell ref="E176:I176"/>
    <mergeCell ref="J176:O176"/>
    <mergeCell ref="P176:V176"/>
    <mergeCell ref="W176:AC176"/>
    <mergeCell ref="AD176:AL176"/>
    <mergeCell ref="AM176:AR176"/>
    <mergeCell ref="AS176:AY176"/>
    <mergeCell ref="AD175:AL175"/>
    <mergeCell ref="AM175:AR175"/>
    <mergeCell ref="AS175:AY175"/>
    <mergeCell ref="AZ175:BH175"/>
    <mergeCell ref="BI175:BO175"/>
    <mergeCell ref="BP175:BU175"/>
    <mergeCell ref="CD173:CF173"/>
    <mergeCell ref="A174:D174"/>
    <mergeCell ref="AS174:AY174"/>
    <mergeCell ref="AZ174:BH174"/>
    <mergeCell ref="CD174:CF174"/>
    <mergeCell ref="A175:D175"/>
    <mergeCell ref="E175:I175"/>
    <mergeCell ref="J175:O175"/>
    <mergeCell ref="P175:V175"/>
    <mergeCell ref="W175:AC175"/>
    <mergeCell ref="AD173:AL174"/>
    <mergeCell ref="AM173:AR174"/>
    <mergeCell ref="AS173:BH173"/>
    <mergeCell ref="BI173:BO174"/>
    <mergeCell ref="BP173:BU174"/>
    <mergeCell ref="BV173:CC174"/>
    <mergeCell ref="A171:CF171"/>
    <mergeCell ref="A172:D172"/>
    <mergeCell ref="E172:I174"/>
    <mergeCell ref="J172:O174"/>
    <mergeCell ref="P172:V172"/>
    <mergeCell ref="W172:CC172"/>
    <mergeCell ref="CD172:CF172"/>
    <mergeCell ref="A173:D173"/>
    <mergeCell ref="P173:V174"/>
    <mergeCell ref="W173:AC174"/>
    <mergeCell ref="A167:CF167"/>
    <mergeCell ref="A168:D168"/>
    <mergeCell ref="E168:CF168"/>
    <mergeCell ref="A169:CF169"/>
    <mergeCell ref="A170:BS170"/>
    <mergeCell ref="BT170:BY170"/>
    <mergeCell ref="BZ170:CC170"/>
    <mergeCell ref="CD170:CF170"/>
    <mergeCell ref="AG166:AM166"/>
    <mergeCell ref="AN166:AR166"/>
    <mergeCell ref="AS166:AW166"/>
    <mergeCell ref="AX166:BE166"/>
    <mergeCell ref="BF166:BL166"/>
    <mergeCell ref="BM166:CF166"/>
    <mergeCell ref="A166:D166"/>
    <mergeCell ref="E166:G166"/>
    <mergeCell ref="H166:K166"/>
    <mergeCell ref="L166:R166"/>
    <mergeCell ref="S166:Y166"/>
    <mergeCell ref="Z166:AF166"/>
    <mergeCell ref="AG165:AM165"/>
    <mergeCell ref="AN165:AR165"/>
    <mergeCell ref="AS165:AW165"/>
    <mergeCell ref="AX165:BE165"/>
    <mergeCell ref="BF165:BL165"/>
    <mergeCell ref="BM165:CF165"/>
    <mergeCell ref="A165:D165"/>
    <mergeCell ref="E165:G165"/>
    <mergeCell ref="H165:K165"/>
    <mergeCell ref="L165:R165"/>
    <mergeCell ref="S165:Y165"/>
    <mergeCell ref="Z165:AF165"/>
    <mergeCell ref="AG164:AM164"/>
    <mergeCell ref="AN164:AR164"/>
    <mergeCell ref="AS164:AW164"/>
    <mergeCell ref="AX164:BE164"/>
    <mergeCell ref="BF164:BL164"/>
    <mergeCell ref="BM164:CF164"/>
    <mergeCell ref="A164:D164"/>
    <mergeCell ref="E164:G164"/>
    <mergeCell ref="H164:K164"/>
    <mergeCell ref="L164:R164"/>
    <mergeCell ref="S164:Y164"/>
    <mergeCell ref="Z164:AF164"/>
    <mergeCell ref="AG163:AM163"/>
    <mergeCell ref="AN163:AR163"/>
    <mergeCell ref="AS163:AW163"/>
    <mergeCell ref="AX163:BE163"/>
    <mergeCell ref="BF163:BL163"/>
    <mergeCell ref="BM163:CF163"/>
    <mergeCell ref="A163:D163"/>
    <mergeCell ref="E163:G163"/>
    <mergeCell ref="H163:K163"/>
    <mergeCell ref="L163:R163"/>
    <mergeCell ref="S163:Y163"/>
    <mergeCell ref="Z163:AF163"/>
    <mergeCell ref="AG162:AM162"/>
    <mergeCell ref="AN162:AR162"/>
    <mergeCell ref="AS162:AW162"/>
    <mergeCell ref="AX162:BE162"/>
    <mergeCell ref="BF162:BL162"/>
    <mergeCell ref="BM162:CF162"/>
    <mergeCell ref="A162:D162"/>
    <mergeCell ref="E162:G162"/>
    <mergeCell ref="H162:K162"/>
    <mergeCell ref="L162:R162"/>
    <mergeCell ref="S162:Y162"/>
    <mergeCell ref="Z162:AF162"/>
    <mergeCell ref="AG161:AM161"/>
    <mergeCell ref="AN161:AR161"/>
    <mergeCell ref="AS161:AW161"/>
    <mergeCell ref="AX161:BE161"/>
    <mergeCell ref="BF161:BL161"/>
    <mergeCell ref="BM161:CF161"/>
    <mergeCell ref="A161:D161"/>
    <mergeCell ref="E161:G161"/>
    <mergeCell ref="H161:K161"/>
    <mergeCell ref="L161:R161"/>
    <mergeCell ref="S161:Y161"/>
    <mergeCell ref="Z161:AF161"/>
    <mergeCell ref="AG160:AM160"/>
    <mergeCell ref="AN160:AR160"/>
    <mergeCell ref="AS160:AW160"/>
    <mergeCell ref="AX160:BE160"/>
    <mergeCell ref="BF160:BL160"/>
    <mergeCell ref="BM160:CF160"/>
    <mergeCell ref="A160:D160"/>
    <mergeCell ref="E160:G160"/>
    <mergeCell ref="H160:K160"/>
    <mergeCell ref="L160:R160"/>
    <mergeCell ref="S160:Y160"/>
    <mergeCell ref="Z160:AF160"/>
    <mergeCell ref="AG159:AM159"/>
    <mergeCell ref="AN159:AR159"/>
    <mergeCell ref="AS159:AW159"/>
    <mergeCell ref="AX159:BE159"/>
    <mergeCell ref="BF159:BL159"/>
    <mergeCell ref="BM159:CF159"/>
    <mergeCell ref="A159:D159"/>
    <mergeCell ref="E159:G159"/>
    <mergeCell ref="H159:K159"/>
    <mergeCell ref="L159:R159"/>
    <mergeCell ref="S159:Y159"/>
    <mergeCell ref="Z159:AF159"/>
    <mergeCell ref="AG158:AM158"/>
    <mergeCell ref="AN158:AR158"/>
    <mergeCell ref="AS158:AW158"/>
    <mergeCell ref="AX158:BE158"/>
    <mergeCell ref="BF158:BL158"/>
    <mergeCell ref="BM158:CF158"/>
    <mergeCell ref="A158:D158"/>
    <mergeCell ref="E158:G158"/>
    <mergeCell ref="H158:K158"/>
    <mergeCell ref="L158:R158"/>
    <mergeCell ref="S158:Y158"/>
    <mergeCell ref="Z158:AF158"/>
    <mergeCell ref="AG157:AM157"/>
    <mergeCell ref="AN157:AR157"/>
    <mergeCell ref="AS157:AW157"/>
    <mergeCell ref="AX157:BE157"/>
    <mergeCell ref="BF157:BL157"/>
    <mergeCell ref="BM157:CF157"/>
    <mergeCell ref="A157:D157"/>
    <mergeCell ref="E157:G157"/>
    <mergeCell ref="H157:K157"/>
    <mergeCell ref="L157:R157"/>
    <mergeCell ref="S157:Y157"/>
    <mergeCell ref="Z157:AF157"/>
    <mergeCell ref="AG156:AM156"/>
    <mergeCell ref="AN156:AR156"/>
    <mergeCell ref="AS156:AW156"/>
    <mergeCell ref="AX156:BE156"/>
    <mergeCell ref="BF156:BL156"/>
    <mergeCell ref="BM156:CF156"/>
    <mergeCell ref="A156:D156"/>
    <mergeCell ref="E156:G156"/>
    <mergeCell ref="H156:K156"/>
    <mergeCell ref="L156:R156"/>
    <mergeCell ref="S156:Y156"/>
    <mergeCell ref="Z156:AF156"/>
    <mergeCell ref="AG155:AM155"/>
    <mergeCell ref="AN155:AR155"/>
    <mergeCell ref="AS155:AW155"/>
    <mergeCell ref="AX155:BE155"/>
    <mergeCell ref="BF155:BL155"/>
    <mergeCell ref="BM155:CF155"/>
    <mergeCell ref="A155:D155"/>
    <mergeCell ref="E155:G155"/>
    <mergeCell ref="H155:K155"/>
    <mergeCell ref="L155:R155"/>
    <mergeCell ref="S155:Y155"/>
    <mergeCell ref="Z155:AF155"/>
    <mergeCell ref="AG154:AM154"/>
    <mergeCell ref="AN154:AR154"/>
    <mergeCell ref="AS154:AW154"/>
    <mergeCell ref="AX154:BE154"/>
    <mergeCell ref="BF154:BL154"/>
    <mergeCell ref="BM154:CF154"/>
    <mergeCell ref="A154:D154"/>
    <mergeCell ref="E154:G154"/>
    <mergeCell ref="H154:K154"/>
    <mergeCell ref="L154:R154"/>
    <mergeCell ref="S154:Y154"/>
    <mergeCell ref="Z154:AF154"/>
    <mergeCell ref="AG153:AM153"/>
    <mergeCell ref="AN153:AR153"/>
    <mergeCell ref="AS153:AW153"/>
    <mergeCell ref="AX153:BE153"/>
    <mergeCell ref="BF153:BL153"/>
    <mergeCell ref="BM153:CF153"/>
    <mergeCell ref="A153:D153"/>
    <mergeCell ref="E153:G153"/>
    <mergeCell ref="H153:K153"/>
    <mergeCell ref="L153:R153"/>
    <mergeCell ref="S153:Y153"/>
    <mergeCell ref="Z153:AF153"/>
    <mergeCell ref="AG151:AM151"/>
    <mergeCell ref="AN151:AR151"/>
    <mergeCell ref="AS151:AW151"/>
    <mergeCell ref="AX151:BE151"/>
    <mergeCell ref="BF151:BL151"/>
    <mergeCell ref="BM151:CF151"/>
    <mergeCell ref="A151:D151"/>
    <mergeCell ref="E151:G151"/>
    <mergeCell ref="H151:K151"/>
    <mergeCell ref="L151:R151"/>
    <mergeCell ref="S151:Y151"/>
    <mergeCell ref="Z151:AF151"/>
    <mergeCell ref="AG150:AM150"/>
    <mergeCell ref="AN150:AR150"/>
    <mergeCell ref="AS150:AW150"/>
    <mergeCell ref="AX150:BE150"/>
    <mergeCell ref="BF150:BL150"/>
    <mergeCell ref="BM150:CF150"/>
    <mergeCell ref="A150:D150"/>
    <mergeCell ref="E150:G150"/>
    <mergeCell ref="H150:K150"/>
    <mergeCell ref="L150:R150"/>
    <mergeCell ref="S150:Y150"/>
    <mergeCell ref="Z150:AF150"/>
    <mergeCell ref="AG149:AM149"/>
    <mergeCell ref="AN149:AR149"/>
    <mergeCell ref="AS149:AW149"/>
    <mergeCell ref="AX149:BE149"/>
    <mergeCell ref="BF149:BL149"/>
    <mergeCell ref="BM149:CF149"/>
    <mergeCell ref="AS148:AW148"/>
    <mergeCell ref="AX148:BE148"/>
    <mergeCell ref="BF148:BL148"/>
    <mergeCell ref="BM148:CF148"/>
    <mergeCell ref="A149:D149"/>
    <mergeCell ref="E149:G149"/>
    <mergeCell ref="H149:K149"/>
    <mergeCell ref="L149:R149"/>
    <mergeCell ref="S149:Y149"/>
    <mergeCell ref="Z149:AF149"/>
    <mergeCell ref="H148:K148"/>
    <mergeCell ref="L148:R148"/>
    <mergeCell ref="S148:Y148"/>
    <mergeCell ref="Z148:AF148"/>
    <mergeCell ref="AG148:AM148"/>
    <mergeCell ref="AN148:AR148"/>
    <mergeCell ref="A145:BS145"/>
    <mergeCell ref="BT145:BY145"/>
    <mergeCell ref="BZ145:CC145"/>
    <mergeCell ref="CD145:CF145"/>
    <mergeCell ref="A146:CF146"/>
    <mergeCell ref="A147:D147"/>
    <mergeCell ref="E147:G148"/>
    <mergeCell ref="H147:BL147"/>
    <mergeCell ref="BM147:CF147"/>
    <mergeCell ref="A148:D148"/>
    <mergeCell ref="AK141:CF141"/>
    <mergeCell ref="A142:CF142"/>
    <mergeCell ref="A143:B143"/>
    <mergeCell ref="C143:CD143"/>
    <mergeCell ref="CE143:CF143"/>
    <mergeCell ref="A144:CF144"/>
    <mergeCell ref="A141:B141"/>
    <mergeCell ref="C141:H141"/>
    <mergeCell ref="I141:L141"/>
    <mergeCell ref="M141:T141"/>
    <mergeCell ref="U141:AA141"/>
    <mergeCell ref="AB141:AJ141"/>
    <mergeCell ref="AK139:CF139"/>
    <mergeCell ref="A140:B140"/>
    <mergeCell ref="C140:H140"/>
    <mergeCell ref="I140:L140"/>
    <mergeCell ref="M140:T140"/>
    <mergeCell ref="U140:AA140"/>
    <mergeCell ref="AB140:AJ140"/>
    <mergeCell ref="AK140:CF140"/>
    <mergeCell ref="A139:B139"/>
    <mergeCell ref="C139:H139"/>
    <mergeCell ref="I139:L139"/>
    <mergeCell ref="M139:T139"/>
    <mergeCell ref="U139:AA139"/>
    <mergeCell ref="AB139:AJ139"/>
    <mergeCell ref="AK137:CF137"/>
    <mergeCell ref="A138:B138"/>
    <mergeCell ref="C138:H138"/>
    <mergeCell ref="I138:L138"/>
    <mergeCell ref="M138:T138"/>
    <mergeCell ref="U138:AA138"/>
    <mergeCell ref="AB138:AJ138"/>
    <mergeCell ref="AK138:CF138"/>
    <mergeCell ref="A137:B137"/>
    <mergeCell ref="C137:H137"/>
    <mergeCell ref="I137:L137"/>
    <mergeCell ref="M137:T137"/>
    <mergeCell ref="U137:AA137"/>
    <mergeCell ref="AB137:AJ137"/>
    <mergeCell ref="AK135:CF135"/>
    <mergeCell ref="A136:B136"/>
    <mergeCell ref="C136:H136"/>
    <mergeCell ref="I136:L136"/>
    <mergeCell ref="M136:T136"/>
    <mergeCell ref="U136:AA136"/>
    <mergeCell ref="AB136:AJ136"/>
    <mergeCell ref="AK136:CF136"/>
    <mergeCell ref="A135:B135"/>
    <mergeCell ref="C135:H135"/>
    <mergeCell ref="I135:L135"/>
    <mergeCell ref="M135:T135"/>
    <mergeCell ref="U135:AA135"/>
    <mergeCell ref="AB135:AJ135"/>
    <mergeCell ref="AK133:CF133"/>
    <mergeCell ref="A134:B134"/>
    <mergeCell ref="C134:H134"/>
    <mergeCell ref="I134:L134"/>
    <mergeCell ref="M134:T134"/>
    <mergeCell ref="U134:AA134"/>
    <mergeCell ref="AB134:AJ134"/>
    <mergeCell ref="AK134:CF134"/>
    <mergeCell ref="A133:B133"/>
    <mergeCell ref="C133:H133"/>
    <mergeCell ref="I133:L133"/>
    <mergeCell ref="M133:T133"/>
    <mergeCell ref="U133:AA133"/>
    <mergeCell ref="AB133:AJ133"/>
    <mergeCell ref="AK131:CF131"/>
    <mergeCell ref="A132:B132"/>
    <mergeCell ref="C132:H132"/>
    <mergeCell ref="I132:L132"/>
    <mergeCell ref="M132:T132"/>
    <mergeCell ref="U132:AA132"/>
    <mergeCell ref="AB132:AJ132"/>
    <mergeCell ref="AK132:CF132"/>
    <mergeCell ref="A131:B131"/>
    <mergeCell ref="C131:H131"/>
    <mergeCell ref="I131:L131"/>
    <mergeCell ref="M131:T131"/>
    <mergeCell ref="U131:AA131"/>
    <mergeCell ref="AB131:AJ131"/>
    <mergeCell ref="AK129:CF129"/>
    <mergeCell ref="A130:B130"/>
    <mergeCell ref="C130:H130"/>
    <mergeCell ref="I130:L130"/>
    <mergeCell ref="M130:T130"/>
    <mergeCell ref="U130:AA130"/>
    <mergeCell ref="AB130:AJ130"/>
    <mergeCell ref="AK130:CF130"/>
    <mergeCell ref="A129:B129"/>
    <mergeCell ref="C129:H129"/>
    <mergeCell ref="I129:L129"/>
    <mergeCell ref="M129:T129"/>
    <mergeCell ref="U129:AA129"/>
    <mergeCell ref="AB129:AJ129"/>
    <mergeCell ref="AK126:CF126"/>
    <mergeCell ref="A128:B128"/>
    <mergeCell ref="C128:H128"/>
    <mergeCell ref="I128:L128"/>
    <mergeCell ref="M128:T128"/>
    <mergeCell ref="U128:AA128"/>
    <mergeCell ref="AB128:AJ128"/>
    <mergeCell ref="AK128:CF128"/>
    <mergeCell ref="A126:B126"/>
    <mergeCell ref="C126:H126"/>
    <mergeCell ref="I126:L126"/>
    <mergeCell ref="M126:T126"/>
    <mergeCell ref="U126:AA126"/>
    <mergeCell ref="AB126:AJ126"/>
    <mergeCell ref="AK124:CF124"/>
    <mergeCell ref="A125:B125"/>
    <mergeCell ref="C125:H125"/>
    <mergeCell ref="I125:L125"/>
    <mergeCell ref="M125:T125"/>
    <mergeCell ref="U125:AA125"/>
    <mergeCell ref="AB125:AJ125"/>
    <mergeCell ref="AK125:CF125"/>
    <mergeCell ref="A124:B124"/>
    <mergeCell ref="C124:H124"/>
    <mergeCell ref="I124:L124"/>
    <mergeCell ref="M124:T124"/>
    <mergeCell ref="U124:AA124"/>
    <mergeCell ref="AB124:AJ124"/>
    <mergeCell ref="A122:B122"/>
    <mergeCell ref="C122:H123"/>
    <mergeCell ref="I122:L123"/>
    <mergeCell ref="M122:T123"/>
    <mergeCell ref="U122:AJ122"/>
    <mergeCell ref="AK122:CF122"/>
    <mergeCell ref="A123:B123"/>
    <mergeCell ref="U123:AA123"/>
    <mergeCell ref="AB123:AJ123"/>
    <mergeCell ref="AK123:CF123"/>
    <mergeCell ref="A115:CF115"/>
    <mergeCell ref="A119:BS119"/>
    <mergeCell ref="BT119:BY119"/>
    <mergeCell ref="BZ119:CC119"/>
    <mergeCell ref="CD119:CF119"/>
    <mergeCell ref="A121:CF121"/>
    <mergeCell ref="AL112:AQ112"/>
    <mergeCell ref="AR112:AX112"/>
    <mergeCell ref="AY112:BG112"/>
    <mergeCell ref="BH112:CF112"/>
    <mergeCell ref="A113:CF113"/>
    <mergeCell ref="A114:B114"/>
    <mergeCell ref="C114:CD114"/>
    <mergeCell ref="CE114:CF114"/>
    <mergeCell ref="AR111:AX111"/>
    <mergeCell ref="AY111:BG111"/>
    <mergeCell ref="BH111:CF111"/>
    <mergeCell ref="A112:B112"/>
    <mergeCell ref="C112:H112"/>
    <mergeCell ref="I112:N112"/>
    <mergeCell ref="O112:U112"/>
    <mergeCell ref="V112:AB112"/>
    <mergeCell ref="AC112:AK112"/>
    <mergeCell ref="AR110:AX110"/>
    <mergeCell ref="AY110:BG110"/>
    <mergeCell ref="BH110:CF110"/>
    <mergeCell ref="A111:B111"/>
    <mergeCell ref="C111:H111"/>
    <mergeCell ref="I111:N111"/>
    <mergeCell ref="O111:U111"/>
    <mergeCell ref="V111:AB111"/>
    <mergeCell ref="AC111:AK111"/>
    <mergeCell ref="AL111:AQ111"/>
    <mergeCell ref="AR109:AX109"/>
    <mergeCell ref="AY109:BG109"/>
    <mergeCell ref="BH109:CF109"/>
    <mergeCell ref="A110:B110"/>
    <mergeCell ref="C110:H110"/>
    <mergeCell ref="I110:N110"/>
    <mergeCell ref="O110:U110"/>
    <mergeCell ref="V110:AB110"/>
    <mergeCell ref="AC110:AK110"/>
    <mergeCell ref="AL110:AQ110"/>
    <mergeCell ref="AR108:AX108"/>
    <mergeCell ref="AY108:BG108"/>
    <mergeCell ref="BH108:CF108"/>
    <mergeCell ref="A109:B109"/>
    <mergeCell ref="C109:H109"/>
    <mergeCell ref="I109:N109"/>
    <mergeCell ref="O109:U109"/>
    <mergeCell ref="V109:AB109"/>
    <mergeCell ref="AC109:AK109"/>
    <mergeCell ref="AL109:AQ109"/>
    <mergeCell ref="AR107:AX107"/>
    <mergeCell ref="AY107:BG107"/>
    <mergeCell ref="BH107:CF107"/>
    <mergeCell ref="A108:B108"/>
    <mergeCell ref="C108:H108"/>
    <mergeCell ref="I108:N108"/>
    <mergeCell ref="O108:U108"/>
    <mergeCell ref="V108:AB108"/>
    <mergeCell ref="AC108:AK108"/>
    <mergeCell ref="AL108:AQ108"/>
    <mergeCell ref="AR106:AX106"/>
    <mergeCell ref="AY106:BG106"/>
    <mergeCell ref="BH106:CF106"/>
    <mergeCell ref="A107:B107"/>
    <mergeCell ref="C107:H107"/>
    <mergeCell ref="I107:N107"/>
    <mergeCell ref="O107:U107"/>
    <mergeCell ref="V107:AB107"/>
    <mergeCell ref="AC107:AK107"/>
    <mergeCell ref="AL107:AQ107"/>
    <mergeCell ref="AR105:AX105"/>
    <mergeCell ref="AY105:BG105"/>
    <mergeCell ref="BH105:CF105"/>
    <mergeCell ref="A106:B106"/>
    <mergeCell ref="C106:H106"/>
    <mergeCell ref="I106:N106"/>
    <mergeCell ref="O106:U106"/>
    <mergeCell ref="V106:AB106"/>
    <mergeCell ref="AC106:AK106"/>
    <mergeCell ref="AL106:AQ106"/>
    <mergeCell ref="AR104:AX104"/>
    <mergeCell ref="AY104:BG104"/>
    <mergeCell ref="BH104:CF104"/>
    <mergeCell ref="A105:B105"/>
    <mergeCell ref="C105:H105"/>
    <mergeCell ref="I105:N105"/>
    <mergeCell ref="O105:U105"/>
    <mergeCell ref="V105:AB105"/>
    <mergeCell ref="AC105:AK105"/>
    <mergeCell ref="AL105:AQ105"/>
    <mergeCell ref="AR103:AX103"/>
    <mergeCell ref="AY103:BG103"/>
    <mergeCell ref="BH103:CF103"/>
    <mergeCell ref="A104:B104"/>
    <mergeCell ref="C104:H104"/>
    <mergeCell ref="I104:N104"/>
    <mergeCell ref="O104:U104"/>
    <mergeCell ref="V104:AB104"/>
    <mergeCell ref="AC104:AK104"/>
    <mergeCell ref="AL104:AQ104"/>
    <mergeCell ref="AR102:AX102"/>
    <mergeCell ref="AY102:BG102"/>
    <mergeCell ref="BH102:CF102"/>
    <mergeCell ref="A103:B103"/>
    <mergeCell ref="C103:H103"/>
    <mergeCell ref="I103:N103"/>
    <mergeCell ref="O103:U103"/>
    <mergeCell ref="V103:AB103"/>
    <mergeCell ref="AC103:AK103"/>
    <mergeCell ref="AL103:AQ103"/>
    <mergeCell ref="AR101:AX101"/>
    <mergeCell ref="AY101:BG101"/>
    <mergeCell ref="BH101:CF101"/>
    <mergeCell ref="A102:B102"/>
    <mergeCell ref="C102:H102"/>
    <mergeCell ref="I102:N102"/>
    <mergeCell ref="O102:U102"/>
    <mergeCell ref="V102:AB102"/>
    <mergeCell ref="AC102:AK102"/>
    <mergeCell ref="AL102:AQ102"/>
    <mergeCell ref="AR100:AX100"/>
    <mergeCell ref="AY100:BG100"/>
    <mergeCell ref="BH100:CF100"/>
    <mergeCell ref="A101:B101"/>
    <mergeCell ref="C101:H101"/>
    <mergeCell ref="I101:N101"/>
    <mergeCell ref="O101:U101"/>
    <mergeCell ref="V101:AB101"/>
    <mergeCell ref="AC101:AK101"/>
    <mergeCell ref="AL101:AQ101"/>
    <mergeCell ref="AR99:AX99"/>
    <mergeCell ref="AY99:BG99"/>
    <mergeCell ref="BH99:CF99"/>
    <mergeCell ref="A100:B100"/>
    <mergeCell ref="C100:H100"/>
    <mergeCell ref="I100:N100"/>
    <mergeCell ref="O100:U100"/>
    <mergeCell ref="V100:AB100"/>
    <mergeCell ref="AC100:AK100"/>
    <mergeCell ref="AL100:AQ100"/>
    <mergeCell ref="AR97:AX97"/>
    <mergeCell ref="AY97:BG97"/>
    <mergeCell ref="BH97:CF97"/>
    <mergeCell ref="A99:B99"/>
    <mergeCell ref="C99:H99"/>
    <mergeCell ref="I99:N99"/>
    <mergeCell ref="O99:U99"/>
    <mergeCell ref="V99:AB99"/>
    <mergeCell ref="AC99:AK99"/>
    <mergeCell ref="AL99:AQ99"/>
    <mergeCell ref="AL96:AQ96"/>
    <mergeCell ref="AR96:AX96"/>
    <mergeCell ref="AY96:BG96"/>
    <mergeCell ref="BH96:CF96"/>
    <mergeCell ref="A97:B97"/>
    <mergeCell ref="C97:H97"/>
    <mergeCell ref="I97:N97"/>
    <mergeCell ref="O97:U97"/>
    <mergeCell ref="V97:AB97"/>
    <mergeCell ref="AC97:AK97"/>
    <mergeCell ref="AL95:AQ95"/>
    <mergeCell ref="AR95:AX95"/>
    <mergeCell ref="AY95:BG95"/>
    <mergeCell ref="BH95:CF95"/>
    <mergeCell ref="A96:B96"/>
    <mergeCell ref="C96:H96"/>
    <mergeCell ref="I96:N96"/>
    <mergeCell ref="O96:U96"/>
    <mergeCell ref="V96:AB96"/>
    <mergeCell ref="AC96:AK96"/>
    <mergeCell ref="A95:B95"/>
    <mergeCell ref="C95:H95"/>
    <mergeCell ref="I95:N95"/>
    <mergeCell ref="O95:U95"/>
    <mergeCell ref="V95:AB95"/>
    <mergeCell ref="AC95:AK95"/>
    <mergeCell ref="BH92:CF92"/>
    <mergeCell ref="A93:B93"/>
    <mergeCell ref="V93:AB94"/>
    <mergeCell ref="AC93:AX93"/>
    <mergeCell ref="BH93:CF93"/>
    <mergeCell ref="A94:B94"/>
    <mergeCell ref="AC94:AK94"/>
    <mergeCell ref="AL94:AQ94"/>
    <mergeCell ref="AR94:AX94"/>
    <mergeCell ref="BH94:CF94"/>
    <mergeCell ref="A90:CF90"/>
    <mergeCell ref="A91:B91"/>
    <mergeCell ref="C91:H94"/>
    <mergeCell ref="I91:N94"/>
    <mergeCell ref="O91:BG91"/>
    <mergeCell ref="BH91:CF91"/>
    <mergeCell ref="A92:B92"/>
    <mergeCell ref="O92:U94"/>
    <mergeCell ref="V92:AX92"/>
    <mergeCell ref="AY92:BG94"/>
    <mergeCell ref="A84:CF84"/>
    <mergeCell ref="A85:D85"/>
    <mergeCell ref="E85:CF85"/>
    <mergeCell ref="A86:CF86"/>
    <mergeCell ref="A87:BS87"/>
    <mergeCell ref="BT87:BY87"/>
    <mergeCell ref="BZ87:CC87"/>
    <mergeCell ref="CD87:CF87"/>
    <mergeCell ref="AI83:AN83"/>
    <mergeCell ref="AO83:AU83"/>
    <mergeCell ref="AV83:BA83"/>
    <mergeCell ref="BB83:BI83"/>
    <mergeCell ref="BJ83:BN83"/>
    <mergeCell ref="BO83:CF83"/>
    <mergeCell ref="B83:E83"/>
    <mergeCell ref="F83:J83"/>
    <mergeCell ref="K83:Q83"/>
    <mergeCell ref="R83:W83"/>
    <mergeCell ref="X83:AB83"/>
    <mergeCell ref="AC83:AH83"/>
    <mergeCell ref="AI82:AN82"/>
    <mergeCell ref="AO82:AU82"/>
    <mergeCell ref="AV82:BA82"/>
    <mergeCell ref="BB82:BI82"/>
    <mergeCell ref="BJ82:BN82"/>
    <mergeCell ref="BO82:CF82"/>
    <mergeCell ref="B82:E82"/>
    <mergeCell ref="F82:J82"/>
    <mergeCell ref="K82:Q82"/>
    <mergeCell ref="R82:W82"/>
    <mergeCell ref="X82:AB82"/>
    <mergeCell ref="AC82:AH82"/>
    <mergeCell ref="AI81:AN81"/>
    <mergeCell ref="AO81:AU81"/>
    <mergeCell ref="AV81:BA81"/>
    <mergeCell ref="BB81:BI81"/>
    <mergeCell ref="BJ81:BN81"/>
    <mergeCell ref="BO81:CF81"/>
    <mergeCell ref="B81:E81"/>
    <mergeCell ref="F81:J81"/>
    <mergeCell ref="K81:Q81"/>
    <mergeCell ref="R81:W81"/>
    <mergeCell ref="X81:AB81"/>
    <mergeCell ref="AC81:AH81"/>
    <mergeCell ref="AI80:AN80"/>
    <mergeCell ref="AO80:AU80"/>
    <mergeCell ref="AV80:BA80"/>
    <mergeCell ref="BB80:BI80"/>
    <mergeCell ref="BJ80:BN80"/>
    <mergeCell ref="BO80:CF80"/>
    <mergeCell ref="B80:E80"/>
    <mergeCell ref="F80:J80"/>
    <mergeCell ref="K80:Q80"/>
    <mergeCell ref="R80:W80"/>
    <mergeCell ref="X80:AB80"/>
    <mergeCell ref="AC80:AH80"/>
    <mergeCell ref="AI79:AN79"/>
    <mergeCell ref="AO79:AU79"/>
    <mergeCell ref="AV79:BA79"/>
    <mergeCell ref="BB79:BI79"/>
    <mergeCell ref="BJ79:BN79"/>
    <mergeCell ref="BO79:CF79"/>
    <mergeCell ref="B79:E79"/>
    <mergeCell ref="F79:J79"/>
    <mergeCell ref="K79:Q79"/>
    <mergeCell ref="R79:W79"/>
    <mergeCell ref="X79:AB79"/>
    <mergeCell ref="AC79:AH79"/>
    <mergeCell ref="AI78:AN78"/>
    <mergeCell ref="AO78:AU78"/>
    <mergeCell ref="AV78:BA78"/>
    <mergeCell ref="BB78:BI78"/>
    <mergeCell ref="BJ78:BN78"/>
    <mergeCell ref="BO78:CF78"/>
    <mergeCell ref="B78:E78"/>
    <mergeCell ref="F78:J78"/>
    <mergeCell ref="K78:Q78"/>
    <mergeCell ref="R78:W78"/>
    <mergeCell ref="X78:AB78"/>
    <mergeCell ref="AC78:AH78"/>
    <mergeCell ref="AI77:AN77"/>
    <mergeCell ref="AO77:AU77"/>
    <mergeCell ref="AV77:BA77"/>
    <mergeCell ref="BB77:BI77"/>
    <mergeCell ref="BJ77:BN77"/>
    <mergeCell ref="BO77:CF77"/>
    <mergeCell ref="B77:E77"/>
    <mergeCell ref="F77:J77"/>
    <mergeCell ref="K77:Q77"/>
    <mergeCell ref="R77:W77"/>
    <mergeCell ref="X77:AB77"/>
    <mergeCell ref="AC77:AH77"/>
    <mergeCell ref="AI76:AN76"/>
    <mergeCell ref="AO76:AU76"/>
    <mergeCell ref="AV76:BA76"/>
    <mergeCell ref="BB76:BI76"/>
    <mergeCell ref="BJ76:BN76"/>
    <mergeCell ref="BO76:CF76"/>
    <mergeCell ref="B76:E76"/>
    <mergeCell ref="F76:J76"/>
    <mergeCell ref="K76:Q76"/>
    <mergeCell ref="R76:W76"/>
    <mergeCell ref="X76:AB76"/>
    <mergeCell ref="AC76:AH76"/>
    <mergeCell ref="AI75:AN75"/>
    <mergeCell ref="AO75:AU75"/>
    <mergeCell ref="AV75:BA75"/>
    <mergeCell ref="BB75:BI75"/>
    <mergeCell ref="BJ75:BN75"/>
    <mergeCell ref="BO75:CF75"/>
    <mergeCell ref="B75:E75"/>
    <mergeCell ref="F75:J75"/>
    <mergeCell ref="K75:Q75"/>
    <mergeCell ref="R75:W75"/>
    <mergeCell ref="X75:AB75"/>
    <mergeCell ref="AC75:AH75"/>
    <mergeCell ref="AI74:AN74"/>
    <mergeCell ref="AO74:AU74"/>
    <mergeCell ref="AV74:BA74"/>
    <mergeCell ref="BB74:BI74"/>
    <mergeCell ref="BJ74:BN74"/>
    <mergeCell ref="BO74:CF74"/>
    <mergeCell ref="B74:E74"/>
    <mergeCell ref="F74:J74"/>
    <mergeCell ref="K74:Q74"/>
    <mergeCell ref="R74:W74"/>
    <mergeCell ref="X74:AB74"/>
    <mergeCell ref="AC74:AH74"/>
    <mergeCell ref="AI73:AN73"/>
    <mergeCell ref="AO73:AU73"/>
    <mergeCell ref="AV73:BA73"/>
    <mergeCell ref="BB73:BI73"/>
    <mergeCell ref="BJ73:BN73"/>
    <mergeCell ref="BO73:CF73"/>
    <mergeCell ref="B73:E73"/>
    <mergeCell ref="F73:J73"/>
    <mergeCell ref="K73:Q73"/>
    <mergeCell ref="R73:W73"/>
    <mergeCell ref="X73:AB73"/>
    <mergeCell ref="AC73:AH73"/>
    <mergeCell ref="AI72:AN72"/>
    <mergeCell ref="AO72:AU72"/>
    <mergeCell ref="AV72:BA72"/>
    <mergeCell ref="BB72:BI72"/>
    <mergeCell ref="BJ72:BN72"/>
    <mergeCell ref="BO72:CF72"/>
    <mergeCell ref="B72:E72"/>
    <mergeCell ref="F72:J72"/>
    <mergeCell ref="K72:Q72"/>
    <mergeCell ref="R72:W72"/>
    <mergeCell ref="X72:AB72"/>
    <mergeCell ref="AC72:AH72"/>
    <mergeCell ref="AI71:AN71"/>
    <mergeCell ref="AO71:AU71"/>
    <mergeCell ref="AV71:BA71"/>
    <mergeCell ref="BB71:BI71"/>
    <mergeCell ref="BJ71:BN71"/>
    <mergeCell ref="BO71:CF71"/>
    <mergeCell ref="B71:E71"/>
    <mergeCell ref="F71:J71"/>
    <mergeCell ref="K71:Q71"/>
    <mergeCell ref="R71:W71"/>
    <mergeCell ref="X71:AB71"/>
    <mergeCell ref="AC71:AH71"/>
    <mergeCell ref="AI70:AN70"/>
    <mergeCell ref="AO70:AU70"/>
    <mergeCell ref="AV70:BA70"/>
    <mergeCell ref="BB70:BI70"/>
    <mergeCell ref="BJ70:BN70"/>
    <mergeCell ref="BO70:CF70"/>
    <mergeCell ref="B70:E70"/>
    <mergeCell ref="F70:J70"/>
    <mergeCell ref="K70:Q70"/>
    <mergeCell ref="R70:W70"/>
    <mergeCell ref="X70:AB70"/>
    <mergeCell ref="AC70:AH70"/>
    <mergeCell ref="AV68:BA68"/>
    <mergeCell ref="BB68:BI68"/>
    <mergeCell ref="BJ68:BN68"/>
    <mergeCell ref="BO68:CF68"/>
    <mergeCell ref="B68:E68"/>
    <mergeCell ref="F68:J68"/>
    <mergeCell ref="K68:Q68"/>
    <mergeCell ref="R68:W68"/>
    <mergeCell ref="X68:AB68"/>
    <mergeCell ref="AC68:AH68"/>
    <mergeCell ref="AI67:AN67"/>
    <mergeCell ref="AO67:AU67"/>
    <mergeCell ref="AV67:BA67"/>
    <mergeCell ref="BB67:BI67"/>
    <mergeCell ref="BJ67:BN67"/>
    <mergeCell ref="BO67:CF67"/>
    <mergeCell ref="B67:E67"/>
    <mergeCell ref="F67:J67"/>
    <mergeCell ref="K67:Q67"/>
    <mergeCell ref="R67:W67"/>
    <mergeCell ref="X67:AB67"/>
    <mergeCell ref="AC67:AH67"/>
    <mergeCell ref="AI66:AN66"/>
    <mergeCell ref="AO66:AU66"/>
    <mergeCell ref="AV66:BA66"/>
    <mergeCell ref="BB66:BI66"/>
    <mergeCell ref="BJ66:BN66"/>
    <mergeCell ref="BO66:CF66"/>
    <mergeCell ref="B66:E66"/>
    <mergeCell ref="F66:J66"/>
    <mergeCell ref="K66:Q66"/>
    <mergeCell ref="R66:W66"/>
    <mergeCell ref="X66:AB66"/>
    <mergeCell ref="AC66:AH66"/>
    <mergeCell ref="AO64:AU65"/>
    <mergeCell ref="AV64:BA64"/>
    <mergeCell ref="BB64:BI65"/>
    <mergeCell ref="BJ64:BN64"/>
    <mergeCell ref="BO64:CF64"/>
    <mergeCell ref="X65:AB65"/>
    <mergeCell ref="AI65:AN65"/>
    <mergeCell ref="AV65:BA65"/>
    <mergeCell ref="BJ65:BN65"/>
    <mergeCell ref="BO65:CF65"/>
    <mergeCell ref="A62:CF62"/>
    <mergeCell ref="B63:E65"/>
    <mergeCell ref="F63:J65"/>
    <mergeCell ref="K63:Q65"/>
    <mergeCell ref="R63:BN63"/>
    <mergeCell ref="BO63:CF63"/>
    <mergeCell ref="R64:W65"/>
    <mergeCell ref="X64:AB64"/>
    <mergeCell ref="AC64:AH65"/>
    <mergeCell ref="AI64:AN64"/>
    <mergeCell ref="A59:C59"/>
    <mergeCell ref="D59:CA59"/>
    <mergeCell ref="CB59:CF59"/>
    <mergeCell ref="A60:CF60"/>
    <mergeCell ref="A61:BS61"/>
    <mergeCell ref="BT61:BY61"/>
    <mergeCell ref="BZ61:CC61"/>
    <mergeCell ref="CD61:CF61"/>
    <mergeCell ref="AX57:BF57"/>
    <mergeCell ref="BG57:BM57"/>
    <mergeCell ref="BN57:BT57"/>
    <mergeCell ref="BU57:CA57"/>
    <mergeCell ref="CB57:CF57"/>
    <mergeCell ref="A58:CF58"/>
    <mergeCell ref="BU56:CA56"/>
    <mergeCell ref="CB56:CF56"/>
    <mergeCell ref="A57:D57"/>
    <mergeCell ref="E57:G57"/>
    <mergeCell ref="H57:M57"/>
    <mergeCell ref="N57:T57"/>
    <mergeCell ref="U57:AA57"/>
    <mergeCell ref="AB57:AI57"/>
    <mergeCell ref="AJ57:AP57"/>
    <mergeCell ref="AQ57:AW57"/>
    <mergeCell ref="AB56:AI56"/>
    <mergeCell ref="AJ56:AP56"/>
    <mergeCell ref="AQ56:AW56"/>
    <mergeCell ref="AX56:BF56"/>
    <mergeCell ref="BG56:BM56"/>
    <mergeCell ref="BN56:BT56"/>
    <mergeCell ref="AX55:BF55"/>
    <mergeCell ref="BG55:BM55"/>
    <mergeCell ref="BN55:BT55"/>
    <mergeCell ref="BU55:CA55"/>
    <mergeCell ref="CB55:CF55"/>
    <mergeCell ref="A56:D56"/>
    <mergeCell ref="E56:G56"/>
    <mergeCell ref="H56:M56"/>
    <mergeCell ref="N56:T56"/>
    <mergeCell ref="U56:AA56"/>
    <mergeCell ref="BU54:CA54"/>
    <mergeCell ref="CB54:CF54"/>
    <mergeCell ref="A55:D55"/>
    <mergeCell ref="E55:G55"/>
    <mergeCell ref="H55:M55"/>
    <mergeCell ref="N55:T55"/>
    <mergeCell ref="U55:AA55"/>
    <mergeCell ref="AB55:AI55"/>
    <mergeCell ref="AJ55:AP55"/>
    <mergeCell ref="AQ55:AW55"/>
    <mergeCell ref="AB54:AI54"/>
    <mergeCell ref="AJ54:AP54"/>
    <mergeCell ref="AQ54:AW54"/>
    <mergeCell ref="AX54:BF54"/>
    <mergeCell ref="BG54:BM54"/>
    <mergeCell ref="BN54:BT54"/>
    <mergeCell ref="AX53:BF53"/>
    <mergeCell ref="BG53:BM53"/>
    <mergeCell ref="BN53:BT53"/>
    <mergeCell ref="BU53:CA53"/>
    <mergeCell ref="CB53:CF53"/>
    <mergeCell ref="A54:D54"/>
    <mergeCell ref="E54:G54"/>
    <mergeCell ref="H54:M54"/>
    <mergeCell ref="N54:T54"/>
    <mergeCell ref="U54:AA54"/>
    <mergeCell ref="BU52:CA52"/>
    <mergeCell ref="CB52:CF52"/>
    <mergeCell ref="A53:D53"/>
    <mergeCell ref="E53:G53"/>
    <mergeCell ref="H53:M53"/>
    <mergeCell ref="N53:T53"/>
    <mergeCell ref="U53:AA53"/>
    <mergeCell ref="AB53:AI53"/>
    <mergeCell ref="AJ53:AP53"/>
    <mergeCell ref="AQ53:AW53"/>
    <mergeCell ref="AB52:AI52"/>
    <mergeCell ref="AJ52:AP52"/>
    <mergeCell ref="AQ52:AW52"/>
    <mergeCell ref="AX52:BF52"/>
    <mergeCell ref="BG52:BM52"/>
    <mergeCell ref="BN52:BT52"/>
    <mergeCell ref="AX51:BF51"/>
    <mergeCell ref="BG51:BM51"/>
    <mergeCell ref="BN51:BT51"/>
    <mergeCell ref="BU51:CA51"/>
    <mergeCell ref="CB51:CF51"/>
    <mergeCell ref="A52:D52"/>
    <mergeCell ref="E52:G52"/>
    <mergeCell ref="H52:M52"/>
    <mergeCell ref="N52:T52"/>
    <mergeCell ref="U52:AA52"/>
    <mergeCell ref="BU50:CA50"/>
    <mergeCell ref="CB50:CF50"/>
    <mergeCell ref="A51:D51"/>
    <mergeCell ref="E51:G51"/>
    <mergeCell ref="H51:M51"/>
    <mergeCell ref="N51:T51"/>
    <mergeCell ref="U51:AA51"/>
    <mergeCell ref="AB51:AI51"/>
    <mergeCell ref="AJ51:AP51"/>
    <mergeCell ref="AQ51:AW51"/>
    <mergeCell ref="AB50:AI50"/>
    <mergeCell ref="AJ50:AP50"/>
    <mergeCell ref="AQ50:AW50"/>
    <mergeCell ref="AX50:BF50"/>
    <mergeCell ref="BG50:BM50"/>
    <mergeCell ref="BN50:BT50"/>
    <mergeCell ref="AX49:BF49"/>
    <mergeCell ref="BG49:BM49"/>
    <mergeCell ref="BN49:BT49"/>
    <mergeCell ref="BU49:CA49"/>
    <mergeCell ref="CB49:CF49"/>
    <mergeCell ref="A50:D50"/>
    <mergeCell ref="E50:G50"/>
    <mergeCell ref="H50:M50"/>
    <mergeCell ref="N50:T50"/>
    <mergeCell ref="U50:AA50"/>
    <mergeCell ref="BU48:CA48"/>
    <mergeCell ref="CB48:CF48"/>
    <mergeCell ref="A49:D49"/>
    <mergeCell ref="E49:G49"/>
    <mergeCell ref="H49:M49"/>
    <mergeCell ref="N49:T49"/>
    <mergeCell ref="U49:AA49"/>
    <mergeCell ref="AB49:AI49"/>
    <mergeCell ref="AJ49:AP49"/>
    <mergeCell ref="AQ49:AW49"/>
    <mergeCell ref="AB48:AI48"/>
    <mergeCell ref="AJ48:AP48"/>
    <mergeCell ref="AQ48:AW48"/>
    <mergeCell ref="AX48:BF48"/>
    <mergeCell ref="BG48:BM48"/>
    <mergeCell ref="BN48:BT48"/>
    <mergeCell ref="AX47:BF47"/>
    <mergeCell ref="BG47:BM47"/>
    <mergeCell ref="BN47:BT47"/>
    <mergeCell ref="BU47:CA47"/>
    <mergeCell ref="CB47:CF47"/>
    <mergeCell ref="A48:D48"/>
    <mergeCell ref="E48:G48"/>
    <mergeCell ref="H48:M48"/>
    <mergeCell ref="N48:T48"/>
    <mergeCell ref="U48:AA48"/>
    <mergeCell ref="BU46:CA46"/>
    <mergeCell ref="CB46:CF46"/>
    <mergeCell ref="A47:D47"/>
    <mergeCell ref="E47:G47"/>
    <mergeCell ref="H47:M47"/>
    <mergeCell ref="N47:T47"/>
    <mergeCell ref="U47:AA47"/>
    <mergeCell ref="AB47:AI47"/>
    <mergeCell ref="AJ47:AP47"/>
    <mergeCell ref="AQ47:AW47"/>
    <mergeCell ref="AB46:AI46"/>
    <mergeCell ref="AJ46:AP46"/>
    <mergeCell ref="AQ46:AW46"/>
    <mergeCell ref="AX46:BF46"/>
    <mergeCell ref="BG46:BM46"/>
    <mergeCell ref="BN46:BT46"/>
    <mergeCell ref="AX45:BF45"/>
    <mergeCell ref="BG45:BM45"/>
    <mergeCell ref="BN45:BT45"/>
    <mergeCell ref="BU45:CA45"/>
    <mergeCell ref="CB45:CF45"/>
    <mergeCell ref="A46:D46"/>
    <mergeCell ref="E46:G46"/>
    <mergeCell ref="H46:M46"/>
    <mergeCell ref="N46:T46"/>
    <mergeCell ref="U46:AA46"/>
    <mergeCell ref="BU44:CA44"/>
    <mergeCell ref="CB44:CF44"/>
    <mergeCell ref="A45:D45"/>
    <mergeCell ref="E45:G45"/>
    <mergeCell ref="H45:M45"/>
    <mergeCell ref="N45:T45"/>
    <mergeCell ref="U45:AA45"/>
    <mergeCell ref="AB45:AI45"/>
    <mergeCell ref="AJ45:AP45"/>
    <mergeCell ref="AQ45:AW45"/>
    <mergeCell ref="AB44:AI44"/>
    <mergeCell ref="AJ44:AP44"/>
    <mergeCell ref="AQ44:AW44"/>
    <mergeCell ref="AX44:BF44"/>
    <mergeCell ref="BG44:BM44"/>
    <mergeCell ref="BN44:BT44"/>
    <mergeCell ref="AX42:BF42"/>
    <mergeCell ref="BG42:BM42"/>
    <mergeCell ref="BN42:BT42"/>
    <mergeCell ref="BU42:CA42"/>
    <mergeCell ref="CB42:CF42"/>
    <mergeCell ref="A44:D44"/>
    <mergeCell ref="E44:G44"/>
    <mergeCell ref="H44:M44"/>
    <mergeCell ref="N44:T44"/>
    <mergeCell ref="U44:AA44"/>
    <mergeCell ref="BU41:CA41"/>
    <mergeCell ref="CB41:CF41"/>
    <mergeCell ref="A42:D42"/>
    <mergeCell ref="E42:G42"/>
    <mergeCell ref="H42:M42"/>
    <mergeCell ref="N42:T42"/>
    <mergeCell ref="U42:AA42"/>
    <mergeCell ref="AB42:AI42"/>
    <mergeCell ref="AJ42:AP42"/>
    <mergeCell ref="AQ42:AW42"/>
    <mergeCell ref="AB41:AI41"/>
    <mergeCell ref="AJ41:AP41"/>
    <mergeCell ref="AQ41:AW41"/>
    <mergeCell ref="AX41:BF41"/>
    <mergeCell ref="BG41:BM41"/>
    <mergeCell ref="BN41:BT41"/>
    <mergeCell ref="AX40:BF40"/>
    <mergeCell ref="BG40:BM40"/>
    <mergeCell ref="BN40:BT40"/>
    <mergeCell ref="BU40:CA40"/>
    <mergeCell ref="CB40:CF40"/>
    <mergeCell ref="A41:D41"/>
    <mergeCell ref="E41:G41"/>
    <mergeCell ref="H41:M41"/>
    <mergeCell ref="N41:T41"/>
    <mergeCell ref="U41:AA41"/>
    <mergeCell ref="A39:D39"/>
    <mergeCell ref="CB39:CF39"/>
    <mergeCell ref="A40:D40"/>
    <mergeCell ref="E40:G40"/>
    <mergeCell ref="H40:M40"/>
    <mergeCell ref="N40:T40"/>
    <mergeCell ref="U40:AA40"/>
    <mergeCell ref="AB40:AI40"/>
    <mergeCell ref="AJ40:AP40"/>
    <mergeCell ref="AQ40:AW40"/>
    <mergeCell ref="AB36:AI39"/>
    <mergeCell ref="AX36:BF39"/>
    <mergeCell ref="BG36:BT36"/>
    <mergeCell ref="CB36:CF36"/>
    <mergeCell ref="A37:D37"/>
    <mergeCell ref="BG37:BM39"/>
    <mergeCell ref="BN37:BT39"/>
    <mergeCell ref="CB37:CF37"/>
    <mergeCell ref="A38:D38"/>
    <mergeCell ref="CC38:CF38"/>
    <mergeCell ref="BU34:CA39"/>
    <mergeCell ref="CB34:CF34"/>
    <mergeCell ref="A35:D35"/>
    <mergeCell ref="U35:AA39"/>
    <mergeCell ref="AB35:AI35"/>
    <mergeCell ref="AJ35:AP39"/>
    <mergeCell ref="AQ35:AW39"/>
    <mergeCell ref="AX35:BT35"/>
    <mergeCell ref="CB35:CF35"/>
    <mergeCell ref="A36:D36"/>
    <mergeCell ref="AI27:AO27"/>
    <mergeCell ref="A32:CF32"/>
    <mergeCell ref="A33:D33"/>
    <mergeCell ref="E33:G39"/>
    <mergeCell ref="H33:M39"/>
    <mergeCell ref="N33:CA33"/>
    <mergeCell ref="CB33:CF33"/>
    <mergeCell ref="A34:D34"/>
    <mergeCell ref="N34:T39"/>
    <mergeCell ref="U34:BT34"/>
    <mergeCell ref="A28:CF28"/>
    <mergeCell ref="A29:C29"/>
    <mergeCell ref="D29:CE29"/>
    <mergeCell ref="A30:CF30"/>
    <mergeCell ref="A31:BS31"/>
    <mergeCell ref="BT31:BY31"/>
    <mergeCell ref="BZ31:CC31"/>
    <mergeCell ref="CD31:CF31"/>
    <mergeCell ref="BL27:BQ27"/>
    <mergeCell ref="BR27:BX27"/>
    <mergeCell ref="BE26:BK26"/>
    <mergeCell ref="BL26:BQ26"/>
    <mergeCell ref="BR26:BX26"/>
    <mergeCell ref="BY27:CE27"/>
    <mergeCell ref="BY26:CE26"/>
    <mergeCell ref="A27:B27"/>
    <mergeCell ref="C27:F27"/>
    <mergeCell ref="G27:L27"/>
    <mergeCell ref="M27:S27"/>
    <mergeCell ref="T27:Z27"/>
    <mergeCell ref="AA27:AH27"/>
    <mergeCell ref="AP27:AV27"/>
    <mergeCell ref="AW27:BD27"/>
    <mergeCell ref="BE27:BK27"/>
    <mergeCell ref="BY25:CE25"/>
    <mergeCell ref="A26:B26"/>
    <mergeCell ref="C26:F26"/>
    <mergeCell ref="G26:L26"/>
    <mergeCell ref="M26:S26"/>
    <mergeCell ref="T26:Z26"/>
    <mergeCell ref="AA26:AH26"/>
    <mergeCell ref="BE24:BK24"/>
    <mergeCell ref="BL24:BQ24"/>
    <mergeCell ref="BR24:BX24"/>
    <mergeCell ref="AI26:AO26"/>
    <mergeCell ref="AP26:AV26"/>
    <mergeCell ref="AW26:BD26"/>
    <mergeCell ref="AI25:AO25"/>
    <mergeCell ref="AP25:AV25"/>
    <mergeCell ref="AW25:BD25"/>
    <mergeCell ref="BY24:CE24"/>
    <mergeCell ref="A25:B25"/>
    <mergeCell ref="C25:F25"/>
    <mergeCell ref="G25:L25"/>
    <mergeCell ref="M25:S25"/>
    <mergeCell ref="T25:Z25"/>
    <mergeCell ref="AA25:AH25"/>
    <mergeCell ref="BE25:BK25"/>
    <mergeCell ref="BL25:BQ25"/>
    <mergeCell ref="BR25:BX25"/>
    <mergeCell ref="BY23:CE23"/>
    <mergeCell ref="A24:B24"/>
    <mergeCell ref="C24:F24"/>
    <mergeCell ref="G24:L24"/>
    <mergeCell ref="M24:S24"/>
    <mergeCell ref="T24:Z24"/>
    <mergeCell ref="AA24:AH24"/>
    <mergeCell ref="AI24:AO24"/>
    <mergeCell ref="AP24:AV24"/>
    <mergeCell ref="AW24:BD24"/>
    <mergeCell ref="AI23:AO23"/>
    <mergeCell ref="AP23:AV23"/>
    <mergeCell ref="AW23:BD23"/>
    <mergeCell ref="BE23:BK23"/>
    <mergeCell ref="BL23:BQ23"/>
    <mergeCell ref="BR23:BX23"/>
    <mergeCell ref="BE22:BK22"/>
    <mergeCell ref="BL22:BQ22"/>
    <mergeCell ref="BR22:BX22"/>
    <mergeCell ref="BY22:CE22"/>
    <mergeCell ref="A23:B23"/>
    <mergeCell ref="C23:F23"/>
    <mergeCell ref="G23:L23"/>
    <mergeCell ref="M23:S23"/>
    <mergeCell ref="T23:Z23"/>
    <mergeCell ref="AA23:AH23"/>
    <mergeCell ref="BY21:CE21"/>
    <mergeCell ref="A22:B22"/>
    <mergeCell ref="C22:F22"/>
    <mergeCell ref="G22:L22"/>
    <mergeCell ref="M22:S22"/>
    <mergeCell ref="T22:Z22"/>
    <mergeCell ref="AA22:AH22"/>
    <mergeCell ref="AI22:AO22"/>
    <mergeCell ref="AP22:AV22"/>
    <mergeCell ref="AW22:BD22"/>
    <mergeCell ref="AI21:AO21"/>
    <mergeCell ref="AP21:AV21"/>
    <mergeCell ref="AW21:BD21"/>
    <mergeCell ref="BE21:BK21"/>
    <mergeCell ref="BL21:BQ21"/>
    <mergeCell ref="BR21:BX21"/>
    <mergeCell ref="BE20:BK20"/>
    <mergeCell ref="BL20:BQ20"/>
    <mergeCell ref="BR20:BX20"/>
    <mergeCell ref="BY20:CE20"/>
    <mergeCell ref="A21:B21"/>
    <mergeCell ref="C21:F21"/>
    <mergeCell ref="G21:L21"/>
    <mergeCell ref="M21:S21"/>
    <mergeCell ref="T21:Z21"/>
    <mergeCell ref="AA21:AH21"/>
    <mergeCell ref="BY19:CE19"/>
    <mergeCell ref="A20:B20"/>
    <mergeCell ref="C20:F20"/>
    <mergeCell ref="G20:L20"/>
    <mergeCell ref="M20:S20"/>
    <mergeCell ref="T20:Z20"/>
    <mergeCell ref="AA20:AH20"/>
    <mergeCell ref="AI20:AO20"/>
    <mergeCell ref="AP20:AV20"/>
    <mergeCell ref="AW20:BD20"/>
    <mergeCell ref="AI19:AO19"/>
    <mergeCell ref="AP19:AV19"/>
    <mergeCell ref="AW19:BD19"/>
    <mergeCell ref="BE19:BK19"/>
    <mergeCell ref="BL19:BQ19"/>
    <mergeCell ref="BR19:BX19"/>
    <mergeCell ref="BE18:BK18"/>
    <mergeCell ref="BL18:BQ18"/>
    <mergeCell ref="BR18:BX18"/>
    <mergeCell ref="BY18:CE18"/>
    <mergeCell ref="A19:B19"/>
    <mergeCell ref="C19:F19"/>
    <mergeCell ref="G19:L19"/>
    <mergeCell ref="M19:S19"/>
    <mergeCell ref="T19:Z19"/>
    <mergeCell ref="AA19:AH19"/>
    <mergeCell ref="BY17:CE17"/>
    <mergeCell ref="A18:B18"/>
    <mergeCell ref="C18:F18"/>
    <mergeCell ref="G18:L18"/>
    <mergeCell ref="M18:S18"/>
    <mergeCell ref="T18:Z18"/>
    <mergeCell ref="AA18:AH18"/>
    <mergeCell ref="AI18:AO18"/>
    <mergeCell ref="AP18:AV18"/>
    <mergeCell ref="AW18:BD18"/>
    <mergeCell ref="AI17:AO17"/>
    <mergeCell ref="AP17:AV17"/>
    <mergeCell ref="AW17:BD17"/>
    <mergeCell ref="BE17:BK17"/>
    <mergeCell ref="BL17:BQ17"/>
    <mergeCell ref="BR17:BX17"/>
    <mergeCell ref="BE16:BK16"/>
    <mergeCell ref="BL16:BQ16"/>
    <mergeCell ref="BR16:BX16"/>
    <mergeCell ref="BY16:CE16"/>
    <mergeCell ref="A17:B17"/>
    <mergeCell ref="C17:F17"/>
    <mergeCell ref="G17:L17"/>
    <mergeCell ref="M17:S17"/>
    <mergeCell ref="T17:Z17"/>
    <mergeCell ref="AA17:AH17"/>
    <mergeCell ref="BY15:CE15"/>
    <mergeCell ref="A16:B16"/>
    <mergeCell ref="C16:F16"/>
    <mergeCell ref="G16:L16"/>
    <mergeCell ref="M16:S16"/>
    <mergeCell ref="T16:Z16"/>
    <mergeCell ref="AA16:AH16"/>
    <mergeCell ref="AI16:AO16"/>
    <mergeCell ref="AP16:AV16"/>
    <mergeCell ref="AW16:BD16"/>
    <mergeCell ref="AI15:AO15"/>
    <mergeCell ref="AP15:AV15"/>
    <mergeCell ref="AW15:BD15"/>
    <mergeCell ref="BE15:BK15"/>
    <mergeCell ref="BL15:BQ15"/>
    <mergeCell ref="BR15:BX15"/>
    <mergeCell ref="BE14:BK14"/>
    <mergeCell ref="BL14:BQ14"/>
    <mergeCell ref="BR14:BX14"/>
    <mergeCell ref="BY14:CE14"/>
    <mergeCell ref="A15:B15"/>
    <mergeCell ref="C15:F15"/>
    <mergeCell ref="G15:L15"/>
    <mergeCell ref="M15:S15"/>
    <mergeCell ref="T15:Z15"/>
    <mergeCell ref="AA15:AH15"/>
    <mergeCell ref="BY12:CE12"/>
    <mergeCell ref="A14:B14"/>
    <mergeCell ref="C14:F14"/>
    <mergeCell ref="G14:L14"/>
    <mergeCell ref="M14:S14"/>
    <mergeCell ref="T14:Z14"/>
    <mergeCell ref="AA14:AH14"/>
    <mergeCell ref="AI14:AO14"/>
    <mergeCell ref="AP14:AV14"/>
    <mergeCell ref="AW14:BD14"/>
    <mergeCell ref="AI12:AO12"/>
    <mergeCell ref="AP12:AV12"/>
    <mergeCell ref="AW12:BD12"/>
    <mergeCell ref="BE12:BK12"/>
    <mergeCell ref="BL12:BQ12"/>
    <mergeCell ref="BR12:BX12"/>
    <mergeCell ref="BE11:BK11"/>
    <mergeCell ref="BL11:BQ11"/>
    <mergeCell ref="BR11:BX11"/>
    <mergeCell ref="BY11:CE11"/>
    <mergeCell ref="A12:B12"/>
    <mergeCell ref="C12:F12"/>
    <mergeCell ref="G12:L12"/>
    <mergeCell ref="M12:S12"/>
    <mergeCell ref="T12:Z12"/>
    <mergeCell ref="AA12:AH12"/>
    <mergeCell ref="BY10:CE10"/>
    <mergeCell ref="A11:B11"/>
    <mergeCell ref="C11:F11"/>
    <mergeCell ref="G11:L11"/>
    <mergeCell ref="M11:S11"/>
    <mergeCell ref="T11:Z11"/>
    <mergeCell ref="AA11:AH11"/>
    <mergeCell ref="AI11:AO11"/>
    <mergeCell ref="AP11:AV11"/>
    <mergeCell ref="AW11:BD11"/>
    <mergeCell ref="AI10:AO10"/>
    <mergeCell ref="AP10:AV10"/>
    <mergeCell ref="AW10:BD10"/>
    <mergeCell ref="BE10:BK10"/>
    <mergeCell ref="BL10:BQ10"/>
    <mergeCell ref="BR10:BX10"/>
    <mergeCell ref="BR8:BX9"/>
    <mergeCell ref="BY8:CE9"/>
    <mergeCell ref="A9:B9"/>
    <mergeCell ref="AP9:AV9"/>
    <mergeCell ref="A10:B10"/>
    <mergeCell ref="C10:F10"/>
    <mergeCell ref="G10:L10"/>
    <mergeCell ref="M10:S10"/>
    <mergeCell ref="T10:Z10"/>
    <mergeCell ref="AA10:AH10"/>
    <mergeCell ref="T7:BK7"/>
    <mergeCell ref="BL7:BQ9"/>
    <mergeCell ref="BR7:CE7"/>
    <mergeCell ref="A8:B8"/>
    <mergeCell ref="T8:Z9"/>
    <mergeCell ref="AA8:AH9"/>
    <mergeCell ref="AI8:AO9"/>
    <mergeCell ref="AP8:AV8"/>
    <mergeCell ref="AW8:BD9"/>
    <mergeCell ref="BE8:BK9"/>
    <mergeCell ref="A4:D4"/>
    <mergeCell ref="E4:BD4"/>
    <mergeCell ref="BE4:CF4"/>
    <mergeCell ref="A5:CF5"/>
    <mergeCell ref="A6:B6"/>
    <mergeCell ref="C6:F9"/>
    <mergeCell ref="G6:L9"/>
    <mergeCell ref="M6:CE6"/>
    <mergeCell ref="A7:B7"/>
    <mergeCell ref="M7:S9"/>
    <mergeCell ref="A1:CF1"/>
    <mergeCell ref="A2:D2"/>
    <mergeCell ref="E2:AG3"/>
    <mergeCell ref="AI2:AN3"/>
    <mergeCell ref="AO2:BC2"/>
    <mergeCell ref="BD2:CE2"/>
    <mergeCell ref="A3:D3"/>
    <mergeCell ref="AO3:CF3"/>
  </mergeCells>
  <printOptions/>
  <pageMargins left="0" right="0" top="0" bottom="0" header="0.5118110236220472" footer="0.5118110236220472"/>
  <pageSetup horizontalDpi="600" verticalDpi="600" orientation="landscape" paperSize="9" r:id="rId1"/>
  <headerFooter>
    <oddFooter>&amp;CStrona &amp;P z &amp;N</oddFooter>
  </headerFooter>
  <rowBreaks count="3" manualBreakCount="3">
    <brk id="30" max="255" man="1"/>
    <brk id="119" max="83" man="1"/>
    <brk id="143" max="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Sztojko Beata</cp:lastModifiedBy>
  <cp:lastPrinted>2019-08-27T11:23:41Z</cp:lastPrinted>
  <dcterms:modified xsi:type="dcterms:W3CDTF">2019-08-30T07:47:57Z</dcterms:modified>
  <cp:category/>
  <cp:version/>
  <cp:contentType/>
  <cp:contentStatus/>
</cp:coreProperties>
</file>