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Wydatki ogółem" sheetId="6" r:id="rId1"/>
  </sheets>
  <definedNames>
    <definedName name="_xlnm.Print_Titles" localSheetId="0">'Wydatki ogółem'!$5:$5</definedName>
  </definedNames>
  <calcPr calcId="145621"/>
</workbook>
</file>

<file path=xl/calcChain.xml><?xml version="1.0" encoding="utf-8"?>
<calcChain xmlns="http://schemas.openxmlformats.org/spreadsheetml/2006/main">
  <c r="J708" i="6" l="1"/>
  <c r="J707" i="6"/>
  <c r="J706" i="6"/>
  <c r="J705" i="6"/>
  <c r="J704" i="6"/>
  <c r="J703" i="6"/>
  <c r="J702" i="6"/>
  <c r="J701" i="6"/>
  <c r="J700" i="6"/>
  <c r="J699" i="6"/>
  <c r="J698" i="6"/>
  <c r="J697" i="6"/>
  <c r="J696" i="6"/>
  <c r="J695" i="6"/>
  <c r="J694" i="6"/>
  <c r="J693" i="6"/>
  <c r="J692" i="6"/>
  <c r="J691" i="6"/>
  <c r="J690" i="6"/>
  <c r="J689" i="6"/>
  <c r="J688" i="6"/>
  <c r="J687" i="6"/>
  <c r="J686" i="6"/>
  <c r="J685" i="6"/>
  <c r="J684" i="6"/>
  <c r="J683" i="6"/>
  <c r="J682" i="6"/>
  <c r="J681" i="6"/>
  <c r="J680" i="6"/>
  <c r="J679" i="6"/>
  <c r="J678" i="6"/>
  <c r="J677" i="6"/>
  <c r="J676" i="6"/>
  <c r="J675" i="6"/>
  <c r="J674" i="6"/>
  <c r="J673" i="6"/>
  <c r="J672" i="6"/>
  <c r="J671" i="6"/>
  <c r="J670" i="6"/>
  <c r="J669" i="6"/>
  <c r="J668" i="6"/>
  <c r="J667" i="6"/>
  <c r="J666" i="6"/>
  <c r="J665" i="6"/>
  <c r="J664" i="6"/>
  <c r="J663" i="6"/>
  <c r="J662" i="6"/>
  <c r="J661" i="6"/>
  <c r="J660" i="6"/>
  <c r="J659" i="6"/>
  <c r="J658" i="6"/>
  <c r="J657" i="6"/>
  <c r="J656" i="6"/>
  <c r="J655" i="6"/>
  <c r="J654" i="6"/>
  <c r="J653" i="6"/>
  <c r="J652" i="6"/>
  <c r="J651" i="6"/>
  <c r="J650" i="6"/>
  <c r="J649" i="6"/>
  <c r="J648" i="6"/>
  <c r="J647" i="6"/>
  <c r="J646" i="6"/>
  <c r="J645" i="6"/>
  <c r="J644" i="6"/>
  <c r="J643" i="6"/>
  <c r="J642" i="6"/>
  <c r="J641" i="6"/>
  <c r="J640" i="6"/>
  <c r="J639" i="6"/>
  <c r="J638" i="6"/>
  <c r="J637" i="6"/>
  <c r="J636" i="6"/>
  <c r="J635" i="6"/>
  <c r="J634" i="6"/>
  <c r="J633" i="6"/>
  <c r="J632" i="6"/>
  <c r="J631" i="6"/>
  <c r="J630" i="6"/>
  <c r="J629" i="6"/>
  <c r="J628" i="6"/>
  <c r="J627" i="6"/>
  <c r="J626" i="6"/>
  <c r="J625" i="6"/>
  <c r="J624" i="6"/>
  <c r="J623" i="6"/>
  <c r="J622" i="6"/>
  <c r="J621" i="6"/>
  <c r="J620" i="6"/>
  <c r="J619" i="6"/>
  <c r="J618" i="6"/>
  <c r="J617" i="6"/>
  <c r="J616" i="6"/>
  <c r="J615" i="6"/>
  <c r="J614" i="6"/>
  <c r="J613" i="6"/>
  <c r="J612" i="6"/>
  <c r="J611" i="6"/>
  <c r="J610" i="6"/>
  <c r="J609" i="6"/>
  <c r="J608" i="6"/>
  <c r="J607" i="6"/>
  <c r="J606" i="6"/>
  <c r="J605" i="6"/>
  <c r="J604" i="6"/>
  <c r="J603" i="6"/>
  <c r="J602" i="6"/>
  <c r="J601" i="6"/>
  <c r="J600" i="6"/>
  <c r="J599" i="6"/>
  <c r="J598" i="6"/>
  <c r="J597" i="6"/>
  <c r="J596" i="6"/>
  <c r="J595" i="6"/>
  <c r="J594" i="6"/>
  <c r="J593" i="6"/>
  <c r="J592" i="6"/>
  <c r="J591" i="6"/>
  <c r="J590" i="6"/>
  <c r="J589" i="6"/>
  <c r="J588" i="6"/>
  <c r="J587" i="6"/>
  <c r="J586" i="6"/>
  <c r="J585" i="6"/>
  <c r="J584" i="6"/>
  <c r="J583" i="6"/>
  <c r="J582" i="6"/>
  <c r="J581" i="6"/>
  <c r="J580" i="6"/>
  <c r="J579" i="6"/>
  <c r="J578" i="6"/>
  <c r="J577" i="6"/>
  <c r="J576" i="6"/>
  <c r="J575" i="6"/>
  <c r="J574" i="6"/>
  <c r="J573" i="6"/>
  <c r="J572" i="6"/>
  <c r="J571" i="6"/>
  <c r="J570" i="6"/>
  <c r="J569" i="6"/>
  <c r="J568" i="6"/>
  <c r="J567" i="6"/>
  <c r="J566" i="6"/>
  <c r="J565" i="6"/>
  <c r="J564" i="6"/>
  <c r="J563" i="6"/>
  <c r="J562" i="6"/>
  <c r="J561" i="6"/>
  <c r="J560" i="6"/>
  <c r="J559" i="6"/>
  <c r="J558" i="6"/>
  <c r="J557" i="6"/>
  <c r="J556" i="6"/>
  <c r="J555" i="6"/>
  <c r="J554" i="6"/>
  <c r="J553" i="6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</calcChain>
</file>

<file path=xl/sharedStrings.xml><?xml version="1.0" encoding="utf-8"?>
<sst xmlns="http://schemas.openxmlformats.org/spreadsheetml/2006/main" count="2705" uniqueCount="352">
  <si>
    <t>1</t>
  </si>
  <si>
    <t>7</t>
  </si>
  <si>
    <t/>
  </si>
  <si>
    <t>9</t>
  </si>
  <si>
    <t>Dział</t>
  </si>
  <si>
    <t>Rozdział</t>
  </si>
  <si>
    <t>Grupa</t>
  </si>
  <si>
    <t>P4</t>
  </si>
  <si>
    <t>Opis</t>
  </si>
  <si>
    <t>Plan</t>
  </si>
  <si>
    <t>010</t>
  </si>
  <si>
    <t>Rolnictwo i łowiectwo</t>
  </si>
  <si>
    <t>0</t>
  </si>
  <si>
    <t>01095</t>
  </si>
  <si>
    <t>Pozostała działalność</t>
  </si>
  <si>
    <t>500</t>
  </si>
  <si>
    <t>Handel</t>
  </si>
  <si>
    <t>50095</t>
  </si>
  <si>
    <t>600</t>
  </si>
  <si>
    <t>Transport i łączność</t>
  </si>
  <si>
    <t>60004</t>
  </si>
  <si>
    <t>Lokalny transport zbiorowy</t>
  </si>
  <si>
    <t>60016</t>
  </si>
  <si>
    <t>Drogi publiczne gminne</t>
  </si>
  <si>
    <t>60017</t>
  </si>
  <si>
    <t>Drogi wewnetrzne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</si>
  <si>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</si>
  <si>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</si>
  <si>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</si>
  <si>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</si>
  <si>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</si>
  <si>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</si>
  <si>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</si>
  <si>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</si>
  <si>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</si>
  <si>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71035</t>
  </si>
  <si>
    <t>Cmentarze</t>
  </si>
  <si>
    <t>750</t>
  </si>
  <si>
    <t>Administracja publiczna</t>
  </si>
  <si>
    <t>75011</t>
  </si>
  <si>
    <t>Urzędy wojewódzkie</t>
  </si>
  <si>
    <t>236</t>
  </si>
  <si>
    <t>75023</t>
  </si>
  <si>
    <t>Urzędy gmin (miast i miast na prawach powiatu)</t>
  </si>
  <si>
    <t>75056</t>
  </si>
  <si>
    <t>Spis powszechny i inne</t>
  </si>
  <si>
    <t>75085</t>
  </si>
  <si>
    <t>Wspólna obsługa jednostek samorządu terytorialnego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</si>
  <si>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</si>
  <si>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</si>
  <si>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</si>
  <si>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</si>
  <si>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</si>
  <si>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</si>
  <si>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</si>
  <si>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</si>
  <si>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</si>
  <si>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</si>
  <si>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75412</t>
  </si>
  <si>
    <t>Ochotnicze straże pożarne</t>
  </si>
  <si>
    <t>75416</t>
  </si>
  <si>
    <t>Straż gminna (miejska)</t>
  </si>
  <si>
    <t>75495</t>
  </si>
  <si>
    <t>758</t>
  </si>
  <si>
    <t>Różne rozliczenia</t>
  </si>
  <si>
    <t>75814</t>
  </si>
  <si>
    <t>Różne rozliczenia finansowe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</si>
  <si>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</si>
  <si>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</si>
  <si>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</si>
  <si>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</si>
  <si>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</si>
  <si>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</si>
  <si>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</si>
  <si>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</si>
  <si>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80148</t>
  </si>
  <si>
    <t>Stołówki szkolne i przedszkolne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</si>
  <si>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</si>
  <si>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</si>
  <si>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291</t>
  </si>
  <si>
    <t>80150</t>
  </si>
  <si>
    <t>Realizacja zadań wymagających stosowania specjalnej organizacji nauki i metod pracy dla dzieci i młodzieży w szkołach podstawowych</t>
  </si>
  <si>
    <t>80153</t>
  </si>
  <si>
    <t>Zapewnienie uczniom prawa do bezpłatnego dostępu do podręczników, materiałów edukacyjnych lub materiałów ćwiczeniowych</t>
  </si>
  <si>
    <t>851</t>
  </si>
  <si>
    <t>Ochrona zdrowia</t>
  </si>
  <si>
    <t>85154</t>
  </si>
  <si>
    <t>Przeciwdziałanie alkoholizmowi</t>
  </si>
  <si>
    <t>85195</t>
  </si>
  <si>
    <t>852</t>
  </si>
  <si>
    <t>Pomoc społeczna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</si>
  <si>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</si>
  <si>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</si>
  <si>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</si>
  <si>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Zasiłki okresowe, celowe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</si>
  <si>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</si>
  <si>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</si>
  <si>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</si>
  <si>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</si>
  <si>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</si>
  <si>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</si>
  <si>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85220</t>
  </si>
  <si>
    <t>Jednostki specjalistycznego poradnictwa, mieszkania chronione i ośrodki interwencji kryzysowej</t>
  </si>
  <si>
    <t>85228</t>
  </si>
  <si>
    <t>Usługi opiekuńcze i specjalistyczne usługi opiekuńcze</t>
  </si>
  <si>
    <t>85230</t>
  </si>
  <si>
    <t>Pomoc w zakresie dożywiania</t>
  </si>
  <si>
    <t>85295</t>
  </si>
  <si>
    <t>853</t>
  </si>
  <si>
    <t>Pozostałe zadania w zakresie polityki społecznej</t>
  </si>
  <si>
    <t>85311</t>
  </si>
  <si>
    <t>Rehabilitacja zawodowa i społeczna osób niepełnosprawnych</t>
  </si>
  <si>
    <t>85334</t>
  </si>
  <si>
    <t>Pomoc dla repatriantów</t>
  </si>
  <si>
    <t>85395</t>
  </si>
  <si>
    <t>854</t>
  </si>
  <si>
    <t>Edukacyjna opieka wychowawcza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</si>
  <si>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</si>
  <si>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</si>
  <si>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</si>
  <si>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</si>
  <si>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</si>
  <si>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</si>
  <si>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85502</t>
  </si>
  <si>
    <t>Świadczenia rodzinne, świadczenie z funduszu alimentacyjnego oraz składki na ubezpieczenia emerytalne i rentowe z ubezpieczenia społecznego</t>
  </si>
  <si>
    <t>85503</t>
  </si>
  <si>
    <t>Karta Dużej Rodziny</t>
  </si>
  <si>
    <t>85504</t>
  </si>
  <si>
    <t>Wspieranie rodziny</t>
  </si>
  <si>
    <t>85513</t>
  </si>
  <si>
    <t>Składki na ubezpieczenie zdrowotne opłacane za osoby pobierające niektóre świadczenia rodzinne oraz za osoby pobierające zasiłki dla opiekunów</t>
  </si>
  <si>
    <t>85516</t>
  </si>
  <si>
    <t>System opieki nad dziećmi w wieku do lat 3</t>
  </si>
  <si>
    <t>900</t>
  </si>
  <si>
    <t>Gospodarka komunalna i ochrona środowiska</t>
  </si>
  <si>
    <t>90001</t>
  </si>
  <si>
    <t>Gospodarka ściekowa i ochrona wód</t>
  </si>
  <si>
    <t>90002</t>
  </si>
  <si>
    <t>Gospodarka odpadami komunalnymi</t>
  </si>
  <si>
    <t>90004</t>
  </si>
  <si>
    <t>Utrzymanie zieleni w miastach i gminach</t>
  </si>
  <si>
    <t>90005</t>
  </si>
  <si>
    <t>Ochrona powietrza atmosferycznego i klimatu</t>
  </si>
  <si>
    <t>90015</t>
  </si>
  <si>
    <t>Oświetlenie ulic, placów i dróg</t>
  </si>
  <si>
    <t>90026</t>
  </si>
  <si>
    <t>Pozostałe działania związane z gospodarką odpadami</t>
  </si>
  <si>
    <t>90095</t>
  </si>
  <si>
    <t>921</t>
  </si>
  <si>
    <t>Kultura i ochrona dziedzictwa narodowego</t>
  </si>
  <si>
    <t>92109</t>
  </si>
  <si>
    <t>Domy i ośrodki kultury, świetlice i kluby</t>
  </si>
  <si>
    <t>92120</t>
  </si>
  <si>
    <t>Ochrona zabytków i opieka nad zabytkami</t>
  </si>
  <si>
    <t>926</t>
  </si>
  <si>
    <t>Kultura fizyczna</t>
  </si>
  <si>
    <t>92601</t>
  </si>
  <si>
    <t>Obiekty sportowe</t>
  </si>
  <si>
    <t>92605</t>
  </si>
  <si>
    <t>Zadania w zakresie kultury fizycznej</t>
  </si>
  <si>
    <t>92695</t>
  </si>
  <si>
    <t>01008</t>
  </si>
  <si>
    <t>Melioracje wodne</t>
  </si>
  <si>
    <t>302</t>
  </si>
  <si>
    <t>Wydatki osobowe niezaliczone do wynagrodzeń</t>
  </si>
  <si>
    <t>401</t>
  </si>
  <si>
    <t>Wynagrodzenia osobowe pracowników</t>
  </si>
  <si>
    <t>411</t>
  </si>
  <si>
    <t>Składki na ubezpieczenia społeczne</t>
  </si>
  <si>
    <t>412</t>
  </si>
  <si>
    <t>Składki na Fundusz Pracy oraz Fundusz Solidarnościowy</t>
  </si>
  <si>
    <t>421</t>
  </si>
  <si>
    <t>Zakup materiałów i wyposażenia</t>
  </si>
  <si>
    <t>430</t>
  </si>
  <si>
    <t>Zakup usług pozostałych</t>
  </si>
  <si>
    <t>605</t>
  </si>
  <si>
    <t>Wydatki inwestycyjne jednostek budżetowych</t>
  </si>
  <si>
    <t>01030</t>
  </si>
  <si>
    <t>Izby rolnicze</t>
  </si>
  <si>
    <t>285</t>
  </si>
  <si>
    <t>Wpłaty gmin na rzecz izb rolniczych w wysokości 2% uzyskanych wpływów z podatku rolnego</t>
  </si>
  <si>
    <t>443</t>
  </si>
  <si>
    <t>Różne opłaty i składki</t>
  </si>
  <si>
    <t>020</t>
  </si>
  <si>
    <t>Leśnictwo</t>
  </si>
  <si>
    <t>02001</t>
  </si>
  <si>
    <t>Gospodarka leśna</t>
  </si>
  <si>
    <t>450</t>
  </si>
  <si>
    <t>Pozostałe podatki na rzecz budżetów jednostek samorządu terytorialnego</t>
  </si>
  <si>
    <t>426</t>
  </si>
  <si>
    <t>Zakup energii</t>
  </si>
  <si>
    <t>427</t>
  </si>
  <si>
    <t>Zakup usług remontowych</t>
  </si>
  <si>
    <t>452</t>
  </si>
  <si>
    <t>Opłaty na rzecz budżetów jednostek samorządu terytorialnego</t>
  </si>
  <si>
    <t>60001</t>
  </si>
  <si>
    <t>Krajowe pasażerskie przewozy kolejowe</t>
  </si>
  <si>
    <t>417</t>
  </si>
  <si>
    <t>Wynagrodzenia bezosobowe</t>
  </si>
  <si>
    <t>60014</t>
  </si>
  <si>
    <t>Drogi publiczne powiatowe</t>
  </si>
  <si>
    <t>232</t>
  </si>
  <si>
    <t>Dotacje celowe przekazane dla powiatu na zadania bieżące realizowane na podstawie porozumień (umów) między jednostkami samorządu terytorialnego</t>
  </si>
  <si>
    <t>662</t>
  </si>
  <si>
    <t>Dotacje celowe przekazane dla powiatu na inwestycje i zakupy inwestycyjne realizowane na podstawie porozumień (umów) między jednostkami samorządu terytorialnego</t>
  </si>
  <si>
    <t>60095</t>
  </si>
  <si>
    <t>63003</t>
  </si>
  <si>
    <t>Zadania w zakresie upowszechniania turystyki</t>
  </si>
  <si>
    <t>438</t>
  </si>
  <si>
    <t>Zakup usług obejmujacych tłumaczenia</t>
  </si>
  <si>
    <t>439</t>
  </si>
  <si>
    <t>Zakup usług obejmujących wykonanie ekspertyz, analiz i opinii</t>
  </si>
  <si>
    <t>440</t>
  </si>
  <si>
    <t>Opłaty za administrowanie i czynsze za budynki, lokale i pomieszczenia garażowe</t>
  </si>
  <si>
    <t>448</t>
  </si>
  <si>
    <t>Podatek od nieruchomości</t>
  </si>
  <si>
    <t>451</t>
  </si>
  <si>
    <t>Opłaty na rzecz budżetu państwa</t>
  </si>
  <si>
    <t>459</t>
  </si>
  <si>
    <t>Kary i odszkodowania wypłacane na rzecz osób fizycznych</t>
  </si>
  <si>
    <t>460</t>
  </si>
  <si>
    <t>Kary, odszkodowania i grzywny wypłacane na rzecz osób prawnych i innych jednostek organizacyjnych</t>
  </si>
  <si>
    <t>461</t>
  </si>
  <si>
    <t>Koszty postępowania sądowego i prokuratorskiego</t>
  </si>
  <si>
    <t>71004</t>
  </si>
  <si>
    <t>Plany zagospodarowania przestrzennego</t>
  </si>
  <si>
    <t>404</t>
  </si>
  <si>
    <t>Dodatkowe wynagrodzenie roczne</t>
  </si>
  <si>
    <t>471</t>
  </si>
  <si>
    <t>Wpłaty na PPK finansowane przez podmiot zatrudniający</t>
  </si>
  <si>
    <t>75022</t>
  </si>
  <si>
    <t>Rady gmin (miast i miast na prawach powiatu)</t>
  </si>
  <si>
    <t>303</t>
  </si>
  <si>
    <t xml:space="preserve">Różne wydatki na rzecz osób fizycznych </t>
  </si>
  <si>
    <t>422</t>
  </si>
  <si>
    <t>Zakup środków żywności</t>
  </si>
  <si>
    <t>441</t>
  </si>
  <si>
    <t>Podróże służbowe krajowe</t>
  </si>
  <si>
    <t>442</t>
  </si>
  <si>
    <t>Podróże służbowe zagraniczne</t>
  </si>
  <si>
    <t>470</t>
  </si>
  <si>
    <t xml:space="preserve">Szkolenia pracowników niebędących członkami korpusu służby cywilnej </t>
  </si>
  <si>
    <t>410</t>
  </si>
  <si>
    <t>Wynagrodzenia agencyjno-prowizyjne</t>
  </si>
  <si>
    <t>428</t>
  </si>
  <si>
    <t>Zakup usług zdrowotnych</t>
  </si>
  <si>
    <t>436</t>
  </si>
  <si>
    <t>Opłaty z tytułu zakupu usług telekomunikacyjnych</t>
  </si>
  <si>
    <t>444</t>
  </si>
  <si>
    <t>Odpisy na zakładowy fundusz świadczeń socjalnych</t>
  </si>
  <si>
    <t>458</t>
  </si>
  <si>
    <t>Pozostałe odsetki</t>
  </si>
  <si>
    <t>606</t>
  </si>
  <si>
    <t>Wydatki na zakupy inwestycyjne jednostek budżetowych</t>
  </si>
  <si>
    <t>75045</t>
  </si>
  <si>
    <t>Kwalifikacja wojskowa</t>
  </si>
  <si>
    <t>75075</t>
  </si>
  <si>
    <t>Promocja jednostek samorządu terytorialnego</t>
  </si>
  <si>
    <t>419</t>
  </si>
  <si>
    <t>Nagrody konkursowe</t>
  </si>
  <si>
    <t>75095</t>
  </si>
  <si>
    <t>75404</t>
  </si>
  <si>
    <t>Komendy wojewódzkie Policji</t>
  </si>
  <si>
    <t>617</t>
  </si>
  <si>
    <t>Wpłaty jednostek na państwowy fundusz celowy na finansowanie lub dofinansowanie zadań inwestycyjnych</t>
  </si>
  <si>
    <t>75405</t>
  </si>
  <si>
    <t>Komendy powiatowe Policji</t>
  </si>
  <si>
    <t>230</t>
  </si>
  <si>
    <t>Wpłaty jednostek na państwowy fundusz celowy</t>
  </si>
  <si>
    <t>283</t>
  </si>
  <si>
    <t>Dotacja celowa z budżetu na finansowanie lub dofinansowanie zadań zleconych do realizacji pozostałym jednostkom nie zaliczanym do sektora finansów publicznych</t>
  </si>
  <si>
    <t>75414</t>
  </si>
  <si>
    <t>Obrona cywilna</t>
  </si>
  <si>
    <t>75421</t>
  </si>
  <si>
    <t>Zarządzanie kryzysowe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</si>
  <si>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</si>
  <si>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</si>
  <si>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</si>
  <si>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</si>
  <si>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Rozliczenia z bankami związane z obsługą długu publicznego</t>
  </si>
  <si>
    <t>809</t>
  </si>
  <si>
    <t>Koszty emisji samorządowych papierów wartościowych oraz inne opłaty i prowizje</t>
  </si>
  <si>
    <t>811</t>
  </si>
  <si>
    <t>Odsetki od samorządowych papierów wartościowych lub zaciągniętych przez jednostkę samorządu terytorialnego kredytów i pożyczek</t>
  </si>
  <si>
    <t>453</t>
  </si>
  <si>
    <t>Podatek od towarów i usług (VAT).</t>
  </si>
  <si>
    <t>75818</t>
  </si>
  <si>
    <t>Rezerwy ogólne i celowe</t>
  </si>
  <si>
    <t>481</t>
  </si>
  <si>
    <t>Rezerwy</t>
  </si>
  <si>
    <t>680</t>
  </si>
  <si>
    <t>Rezerwy na inwestycje i zakupy inwestycyjne</t>
  </si>
  <si>
    <t>254</t>
  </si>
  <si>
    <t>Dotacja podmiotowa z budżetu dla niepublicznej jednostki systemu oświaty</t>
  </si>
  <si>
    <t>324</t>
  </si>
  <si>
    <t>Stypendia dla uczniów</t>
  </si>
  <si>
    <t>424</t>
  </si>
  <si>
    <t>Zakup środków dydaktycznych i książek</t>
  </si>
  <si>
    <t>80113</t>
  </si>
  <si>
    <t>Dowożenie uczniów do szkół</t>
  </si>
  <si>
    <t>80146</t>
  </si>
  <si>
    <t>Dokształcanie i doskonalenie nauczycieli</t>
  </si>
  <si>
    <t>80195</t>
  </si>
  <si>
    <t>290</t>
  </si>
  <si>
    <t>Wpłaty gmin i powiatów na rzecz innych jednostek samorządu terytorialnego oraz związków gmin, związków powiatowo-gminnych, związków powiatów, związków metropolitalnych na dofinansowanie zadań bieżących</t>
  </si>
  <si>
    <t>325</t>
  </si>
  <si>
    <t>Stypendia różne</t>
  </si>
  <si>
    <t>85111</t>
  </si>
  <si>
    <t>Szpitale ogólne</t>
  </si>
  <si>
    <t>Dotacja celowa na pomoc finansową udzielaną między jednostkami samorządu terytorialnego na dofinansowanie własnych zadań inwestycyjnych i zakupów inwestycyjnych</t>
  </si>
  <si>
    <t>85153</t>
  </si>
  <si>
    <t>Zwalczanie narkomanii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</si>
  <si>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</si>
  <si>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85205</t>
  </si>
  <si>
    <t>Zadania w zakresie przeciwdziałania przemocy w rodzinie</t>
  </si>
  <si>
    <t>413</t>
  </si>
  <si>
    <t>Składki na ubezpieczenie zdrowotne</t>
  </si>
  <si>
    <t>Zwrot dotacji oraz płatności wykorzystanych niezgodnie z przeznaczeniem lub wykorzystanych z naruszeniem procedur, o których mowa w art. 184 ustawy, pobranych nienależnie lub w nadmiernej wysokości</t>
  </si>
  <si>
    <t>311</t>
  </si>
  <si>
    <t>Świadczenia społeczne</t>
  </si>
  <si>
    <t>433</t>
  </si>
  <si>
    <t>Zakup usług przez jednostki samorządu terytorialnego od innych jednostek samorządu terytorialnego</t>
  </si>
  <si>
    <t>251</t>
  </si>
  <si>
    <t>Dotacja podmiotowa z budżetu dla samorządowego zakładu budżetowego</t>
  </si>
  <si>
    <t>265</t>
  </si>
  <si>
    <t>Dotacja przedmiotowa z budżetu dla samorządowego zakładu budżetowego</t>
  </si>
  <si>
    <t>456</t>
  </si>
  <si>
    <t>Odsetki od dotacji oraz płatności: wykorzystanych niezgodnie z przeznaczeniem lub wykorzystanych z naruszeniem procedur, o których mowa w art. 184 ustawy, pobranych nienależnie lub  w nadmiernej wysokości</t>
  </si>
  <si>
    <t>85401</t>
  </si>
  <si>
    <t>Świetlice szkolne</t>
  </si>
  <si>
    <t>326</t>
  </si>
  <si>
    <t>Inne formy pomocy dla uczniów</t>
  </si>
  <si>
    <t>85508</t>
  </si>
  <si>
    <t>Rodziny zastępcze</t>
  </si>
  <si>
    <t>85510</t>
  </si>
  <si>
    <t>Działalność placówek opiekuńczo-wychowawczych</t>
  </si>
  <si>
    <t>90003</t>
  </si>
  <si>
    <t>Oczyszczanie miast i wsi</t>
  </si>
  <si>
    <t>90013</t>
  </si>
  <si>
    <t>Schroniska dla zwierząt</t>
  </si>
  <si>
    <t>248</t>
  </si>
  <si>
    <t>Dotacja podmiotowa z budżetu dla samorządowej instytucji kultury</t>
  </si>
  <si>
    <t>92116</t>
  </si>
  <si>
    <t>Biblioteki</t>
  </si>
  <si>
    <t>434</t>
  </si>
  <si>
    <t>Zakup usług remontowo-konserwatorskich dotyczących obiektów zabytkowych będących w użytkowaniu jednostek budżetowych</t>
  </si>
  <si>
    <t>92195</t>
  </si>
  <si>
    <t>§</t>
  </si>
  <si>
    <t>%</t>
  </si>
  <si>
    <t>Razem wydatki w I półroczu 2021 r.</t>
  </si>
  <si>
    <t>Wykonanie w I półroczu 2021 r.</t>
  </si>
  <si>
    <t>Wykonanie wydatków budżetu Gminy Szprotawy w I półroczu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</si>
</sst>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" fontId="1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10" fontId="2" fillId="5" borderId="10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center" vertical="center" wrapText="1"/>
    </xf>
    <xf numFmtId="4" fontId="2" fillId="5" borderId="15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vertical="center" wrapText="1"/>
    </xf>
    <xf numFmtId="4" fontId="2" fillId="5" borderId="16" xfId="0" applyNumberFormat="1" applyFont="1" applyFill="1" applyBorder="1" applyAlignment="1">
      <alignment horizontal="right" vertical="center" wrapText="1"/>
    </xf>
    <xf numFmtId="10" fontId="2" fillId="5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1" fillId="4" borderId="11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4" fontId="1" fillId="4" borderId="12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" fontId="1" fillId="4" borderId="14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08"/>
  <sheetViews>
    <sheetView tabSelected="1" zoomScaleNormal="100" workbookViewId="0">
      <pane xSplit="2" ySplit="5" topLeftCell="C625" activePane="bottomRight" state="frozen"/>
      <selection pane="topRight" activeCell="B1" sqref="B1"/>
      <selection pane="bottomLeft" activeCell="A2" sqref="A2"/>
      <selection pane="bottomRight" activeCell="O646" sqref="O646"/>
    </sheetView>
  </sheetViews>
  <sheetFormatPr defaultRowHeight="15" x14ac:dyDescent="0.25"/>
  <cols>
    <col min="2" max="2" width="5" style="9" bestFit="1" customWidth="1"/>
    <col min="3" max="3" width="7.5703125" style="9" bestFit="1" customWidth="1"/>
    <col min="4" max="4" width="14.28515625" style="1" hidden="1" customWidth="1"/>
    <col min="5" max="5" width="3.5703125" style="1" bestFit="1" customWidth="1"/>
    <col min="6" max="6" width="2.85546875" style="1" bestFit="1" customWidth="1"/>
    <col min="7" max="7" width="57.140625" style="1" customWidth="1"/>
    <col min="8" max="8" width="14.28515625" style="1" customWidth="1"/>
    <col min="9" max="9" width="10.85546875" style="1" bestFit="1" customWidth="1"/>
    <col min="10" max="10" width="7.140625" style="1" bestFit="1" customWidth="1"/>
  </cols>
  <sheetData>
    <row r="3" spans="2:10" x14ac:dyDescent="0.25">
      <c r="B3" s="26" t="s">
        <v>351</v>
      </c>
      <c r="C3" s="26"/>
      <c r="D3" s="26"/>
      <c r="E3" s="26"/>
      <c r="F3" s="26"/>
      <c r="G3" s="26"/>
      <c r="H3" s="26"/>
      <c r="I3" s="26"/>
      <c r="J3" s="26"/>
    </row>
    <row r="4" spans="2:10" ht="15.75" thickBot="1" x14ac:dyDescent="0.3"/>
    <row r="5" spans="2:10" s="6" customFormat="1" ht="36" x14ac:dyDescent="0.25">
      <c r="B5" s="13" t="s">
        <v>4</v>
      </c>
      <c r="C5" s="14" t="s">
        <v>5</v>
      </c>
      <c r="D5" s="14" t="s">
        <v>6</v>
      </c>
      <c r="E5" s="14" t="s">
        <v>347</v>
      </c>
      <c r="F5" s="14" t="s">
        <v>7</v>
      </c>
      <c r="G5" s="14" t="s">
        <v>8</v>
      </c>
      <c r="H5" s="14" t="s">
        <v>9</v>
      </c>
      <c r="I5" s="14" t="s">
        <v>350</v>
      </c>
      <c r="J5" s="15" t="s">
        <v>348</v>
      </c>
    </row>
    <row r="6" spans="2:10" x14ac:dyDescent="0.25">
      <c r="B6" s="16" t="s">
        <v>10</v>
      </c>
      <c r="C6" s="10"/>
      <c r="D6" s="11"/>
      <c r="E6" s="11"/>
      <c r="F6" s="11"/>
      <c r="G6" s="11" t="s">
        <v>11</v>
      </c>
      <c r="H6" s="12">
        <v>576563.09</v>
      </c>
      <c r="I6" s="12">
        <v>465719.91</v>
      </c>
      <c r="J6" s="17">
        <f t="shared" ref="J6:J69" si="0">IF($H6=0,0,$I6/$H6)</f>
        <v>0.8077518628533783</v>
      </c>
    </row>
    <row r="7" spans="2:10" x14ac:dyDescent="0.25">
      <c r="B7" s="18"/>
      <c r="C7" s="7" t="s">
        <v>161</v>
      </c>
      <c r="D7" s="2"/>
      <c r="E7" s="2"/>
      <c r="F7" s="2"/>
      <c r="G7" s="2" t="s">
        <v>162</v>
      </c>
      <c r="H7" s="3">
        <v>135750</v>
      </c>
      <c r="I7" s="3">
        <v>39808.25</v>
      </c>
      <c r="J7" s="19">
        <f t="shared" si="0"/>
        <v>0.29324677716390424</v>
      </c>
    </row>
    <row r="8" spans="2:10" x14ac:dyDescent="0.25">
      <c r="B8" s="27" t="s">
        <v>2</v>
      </c>
      <c r="C8" s="28"/>
      <c r="D8" s="4" t="s">
        <v>2</v>
      </c>
      <c r="E8" s="4" t="s">
        <v>163</v>
      </c>
      <c r="F8" s="4" t="s">
        <v>12</v>
      </c>
      <c r="G8" s="4" t="s">
        <v>164</v>
      </c>
      <c r="H8" s="5">
        <v>600</v>
      </c>
      <c r="I8" s="5">
        <v>257.5</v>
      </c>
      <c r="J8" s="19">
        <f t="shared" si="0"/>
        <v>0.42916666666666664</v>
      </c>
    </row>
    <row r="9" spans="2:10" ht="14.25" customHeight="1" x14ac:dyDescent="0.25">
      <c r="B9" s="31"/>
      <c r="C9" s="32"/>
      <c r="D9" s="4" t="s">
        <v>2</v>
      </c>
      <c r="E9" s="4" t="s">
        <v>165</v>
      </c>
      <c r="F9" s="4" t="s">
        <v>12</v>
      </c>
      <c r="G9" s="4" t="s">
        <v>166</v>
      </c>
      <c r="H9" s="5">
        <v>55000</v>
      </c>
      <c r="I9" s="5">
        <v>26142.38</v>
      </c>
      <c r="J9" s="19">
        <f t="shared" si="0"/>
        <v>0.47531600000000002</v>
      </c>
    </row>
    <row r="10" spans="2:10" x14ac:dyDescent="0.25">
      <c r="B10" s="31"/>
      <c r="C10" s="32"/>
      <c r="D10" s="4" t="s">
        <v>2</v>
      </c>
      <c r="E10" s="4" t="s">
        <v>167</v>
      </c>
      <c r="F10" s="4" t="s">
        <v>12</v>
      </c>
      <c r="G10" s="4" t="s">
        <v>168</v>
      </c>
      <c r="H10" s="5">
        <v>10800</v>
      </c>
      <c r="I10" s="5">
        <v>3282.62</v>
      </c>
      <c r="J10" s="19">
        <f t="shared" si="0"/>
        <v>0.30394629629629627</v>
      </c>
    </row>
    <row r="11" spans="2:10" x14ac:dyDescent="0.25">
      <c r="B11" s="31"/>
      <c r="C11" s="32"/>
      <c r="D11" s="4" t="s">
        <v>2</v>
      </c>
      <c r="E11" s="4" t="s">
        <v>169</v>
      </c>
      <c r="F11" s="4" t="s">
        <v>12</v>
      </c>
      <c r="G11" s="4" t="s">
        <v>170</v>
      </c>
      <c r="H11" s="5">
        <v>1350</v>
      </c>
      <c r="I11" s="5">
        <v>467.85</v>
      </c>
      <c r="J11" s="19">
        <f t="shared" si="0"/>
        <v>0.34655555555555556</v>
      </c>
    </row>
    <row r="12" spans="2:10" ht="14.25" customHeight="1" x14ac:dyDescent="0.25">
      <c r="B12" s="31"/>
      <c r="C12" s="32"/>
      <c r="D12" s="4" t="s">
        <v>2</v>
      </c>
      <c r="E12" s="4" t="s">
        <v>171</v>
      </c>
      <c r="F12" s="4" t="s">
        <v>12</v>
      </c>
      <c r="G12" s="4" t="s">
        <v>172</v>
      </c>
      <c r="H12" s="5">
        <v>8000</v>
      </c>
      <c r="I12" s="5">
        <v>2821.52</v>
      </c>
      <c r="J12" s="19">
        <f t="shared" si="0"/>
        <v>0.35269</v>
      </c>
    </row>
    <row r="13" spans="2:10" ht="14.25" customHeight="1" x14ac:dyDescent="0.25">
      <c r="B13" s="31"/>
      <c r="C13" s="32"/>
      <c r="D13" s="4" t="s">
        <v>2</v>
      </c>
      <c r="E13" s="4" t="s">
        <v>173</v>
      </c>
      <c r="F13" s="4" t="s">
        <v>12</v>
      </c>
      <c r="G13" s="4" t="s">
        <v>174</v>
      </c>
      <c r="H13" s="5">
        <v>50000</v>
      </c>
      <c r="I13" s="5">
        <v>6836.38</v>
      </c>
      <c r="J13" s="19">
        <f t="shared" si="0"/>
        <v>0.1367276</v>
      </c>
    </row>
    <row r="14" spans="2:10" ht="14.25" customHeight="1" x14ac:dyDescent="0.25">
      <c r="B14" s="29"/>
      <c r="C14" s="30"/>
      <c r="D14" s="4" t="s">
        <v>2</v>
      </c>
      <c r="E14" s="4" t="s">
        <v>175</v>
      </c>
      <c r="F14" s="4" t="s">
        <v>12</v>
      </c>
      <c r="G14" s="4" t="s">
        <v>176</v>
      </c>
      <c r="H14" s="5">
        <v>10000</v>
      </c>
      <c r="I14" s="5">
        <v>0</v>
      </c>
      <c r="J14" s="19">
        <f t="shared" si="0"/>
        <v>0</v>
      </c>
    </row>
    <row r="15" spans="2:10" x14ac:dyDescent="0.25">
      <c r="B15" s="18"/>
      <c r="C15" s="7" t="s">
        <v>177</v>
      </c>
      <c r="D15" s="2"/>
      <c r="E15" s="2"/>
      <c r="F15" s="2"/>
      <c r="G15" s="2" t="s">
        <v>178</v>
      </c>
      <c r="H15" s="3">
        <v>31926</v>
      </c>
      <c r="I15" s="3">
        <v>17024.57</v>
      </c>
      <c r="J15" s="19">
        <f t="shared" si="0"/>
        <v>0.5332509553342103</v>
      </c>
    </row>
    <row r="16" spans="2:10" ht="27" customHeight="1" x14ac:dyDescent="0.25">
      <c r="B16" s="33" t="s">
        <v>2</v>
      </c>
      <c r="C16" s="34"/>
      <c r="D16" s="4" t="s">
        <v>2</v>
      </c>
      <c r="E16" s="4" t="s">
        <v>179</v>
      </c>
      <c r="F16" s="4" t="s">
        <v>12</v>
      </c>
      <c r="G16" s="4" t="s">
        <v>180</v>
      </c>
      <c r="H16" s="5">
        <v>31926</v>
      </c>
      <c r="I16" s="5">
        <v>17024.57</v>
      </c>
      <c r="J16" s="19">
        <f t="shared" si="0"/>
        <v>0.5332509553342103</v>
      </c>
    </row>
    <row r="17" spans="2:10" ht="14.25" customHeight="1" x14ac:dyDescent="0.25">
      <c r="B17" s="18"/>
      <c r="C17" s="7" t="s">
        <v>13</v>
      </c>
      <c r="D17" s="2"/>
      <c r="E17" s="2"/>
      <c r="F17" s="2"/>
      <c r="G17" s="2" t="s">
        <v>14</v>
      </c>
      <c r="H17" s="3">
        <v>408887.09</v>
      </c>
      <c r="I17" s="3">
        <v>408887.09</v>
      </c>
      <c r="J17" s="19">
        <f t="shared" si="0"/>
        <v>1</v>
      </c>
    </row>
    <row r="18" spans="2:10" ht="14.25" customHeight="1" x14ac:dyDescent="0.25">
      <c r="B18" s="27" t="s">
        <v>2</v>
      </c>
      <c r="C18" s="28"/>
      <c r="D18" s="4" t="s">
        <v>2</v>
      </c>
      <c r="E18" s="4" t="s">
        <v>165</v>
      </c>
      <c r="F18" s="4" t="s">
        <v>12</v>
      </c>
      <c r="G18" s="4" t="s">
        <v>166</v>
      </c>
      <c r="H18" s="5">
        <v>3800</v>
      </c>
      <c r="I18" s="5">
        <v>3800</v>
      </c>
      <c r="J18" s="19">
        <f t="shared" si="0"/>
        <v>1</v>
      </c>
    </row>
    <row r="19" spans="2:10" ht="14.25" customHeight="1" x14ac:dyDescent="0.25">
      <c r="B19" s="31"/>
      <c r="C19" s="32"/>
      <c r="D19" s="4" t="s">
        <v>2</v>
      </c>
      <c r="E19" s="4" t="s">
        <v>167</v>
      </c>
      <c r="F19" s="4" t="s">
        <v>12</v>
      </c>
      <c r="G19" s="4" t="s">
        <v>168</v>
      </c>
      <c r="H19" s="5">
        <v>607</v>
      </c>
      <c r="I19" s="5">
        <v>607</v>
      </c>
      <c r="J19" s="19">
        <f t="shared" si="0"/>
        <v>1</v>
      </c>
    </row>
    <row r="20" spans="2:10" ht="14.25" customHeight="1" x14ac:dyDescent="0.25">
      <c r="B20" s="31"/>
      <c r="C20" s="32"/>
      <c r="D20" s="4" t="s">
        <v>2</v>
      </c>
      <c r="E20" s="4" t="s">
        <v>169</v>
      </c>
      <c r="F20" s="4" t="s">
        <v>12</v>
      </c>
      <c r="G20" s="4" t="s">
        <v>170</v>
      </c>
      <c r="H20" s="5">
        <v>93</v>
      </c>
      <c r="I20" s="5">
        <v>93</v>
      </c>
      <c r="J20" s="19">
        <f t="shared" si="0"/>
        <v>1</v>
      </c>
    </row>
    <row r="21" spans="2:10" ht="14.25" customHeight="1" x14ac:dyDescent="0.25">
      <c r="B21" s="31"/>
      <c r="C21" s="32"/>
      <c r="D21" s="4" t="s">
        <v>2</v>
      </c>
      <c r="E21" s="4" t="s">
        <v>171</v>
      </c>
      <c r="F21" s="4" t="s">
        <v>12</v>
      </c>
      <c r="G21" s="4" t="s">
        <v>172</v>
      </c>
      <c r="H21" s="5">
        <v>1868.39</v>
      </c>
      <c r="I21" s="5">
        <v>1868.39</v>
      </c>
      <c r="J21" s="19">
        <f t="shared" si="0"/>
        <v>1</v>
      </c>
    </row>
    <row r="22" spans="2:10" ht="14.25" customHeight="1" x14ac:dyDescent="0.25">
      <c r="B22" s="31"/>
      <c r="C22" s="32"/>
      <c r="D22" s="4" t="s">
        <v>2</v>
      </c>
      <c r="E22" s="4" t="s">
        <v>173</v>
      </c>
      <c r="F22" s="4" t="s">
        <v>12</v>
      </c>
      <c r="G22" s="4" t="s">
        <v>174</v>
      </c>
      <c r="H22" s="5">
        <v>1649</v>
      </c>
      <c r="I22" s="5">
        <v>1649</v>
      </c>
      <c r="J22" s="19">
        <f t="shared" si="0"/>
        <v>1</v>
      </c>
    </row>
    <row r="23" spans="2:10" ht="14.25" customHeight="1" x14ac:dyDescent="0.25">
      <c r="B23" s="29"/>
      <c r="C23" s="30"/>
      <c r="D23" s="4" t="s">
        <v>2</v>
      </c>
      <c r="E23" s="4" t="s">
        <v>181</v>
      </c>
      <c r="F23" s="4" t="s">
        <v>12</v>
      </c>
      <c r="G23" s="4" t="s">
        <v>182</v>
      </c>
      <c r="H23" s="5">
        <v>400869.7</v>
      </c>
      <c r="I23" s="5">
        <v>400869.7</v>
      </c>
      <c r="J23" s="19">
        <f t="shared" si="0"/>
        <v>1</v>
      </c>
    </row>
    <row r="24" spans="2:10" ht="14.25" customHeight="1" x14ac:dyDescent="0.25">
      <c r="B24" s="16" t="s">
        <v>183</v>
      </c>
      <c r="C24" s="10"/>
      <c r="D24" s="11"/>
      <c r="E24" s="11"/>
      <c r="F24" s="11"/>
      <c r="G24" s="11" t="s">
        <v>184</v>
      </c>
      <c r="H24" s="12">
        <v>5000</v>
      </c>
      <c r="I24" s="12">
        <v>3912</v>
      </c>
      <c r="J24" s="17">
        <f t="shared" si="0"/>
        <v>0.78239999999999998</v>
      </c>
    </row>
    <row r="25" spans="2:10" ht="14.25" customHeight="1" x14ac:dyDescent="0.25">
      <c r="B25" s="18"/>
      <c r="C25" s="7" t="s">
        <v>185</v>
      </c>
      <c r="D25" s="2"/>
      <c r="E25" s="2"/>
      <c r="F25" s="2"/>
      <c r="G25" s="2" t="s">
        <v>186</v>
      </c>
      <c r="H25" s="3">
        <v>5000</v>
      </c>
      <c r="I25" s="3">
        <v>3912</v>
      </c>
      <c r="J25" s="19">
        <f t="shared" si="0"/>
        <v>0.78239999999999998</v>
      </c>
    </row>
    <row r="26" spans="2:10" ht="14.25" customHeight="1" x14ac:dyDescent="0.25">
      <c r="B26" s="20" t="s">
        <v>2</v>
      </c>
      <c r="C26" s="8" t="s">
        <v>2</v>
      </c>
      <c r="D26" s="4" t="s">
        <v>2</v>
      </c>
      <c r="E26" s="4" t="s">
        <v>187</v>
      </c>
      <c r="F26" s="4" t="s">
        <v>12</v>
      </c>
      <c r="G26" s="4" t="s">
        <v>188</v>
      </c>
      <c r="H26" s="5">
        <v>5000</v>
      </c>
      <c r="I26" s="5">
        <v>3912</v>
      </c>
      <c r="J26" s="19">
        <f t="shared" si="0"/>
        <v>0.78239999999999998</v>
      </c>
    </row>
    <row r="27" spans="2:10" x14ac:dyDescent="0.25">
      <c r="B27" s="16" t="s">
        <v>15</v>
      </c>
      <c r="C27" s="10"/>
      <c r="D27" s="11"/>
      <c r="E27" s="11"/>
      <c r="F27" s="11"/>
      <c r="G27" s="11" t="s">
        <v>16</v>
      </c>
      <c r="H27" s="12">
        <v>37260</v>
      </c>
      <c r="I27" s="12">
        <v>12368.92</v>
      </c>
      <c r="J27" s="17">
        <f t="shared" si="0"/>
        <v>0.33196242619431027</v>
      </c>
    </row>
    <row r="28" spans="2:10" x14ac:dyDescent="0.25">
      <c r="B28" s="18"/>
      <c r="C28" s="7" t="s">
        <v>17</v>
      </c>
      <c r="D28" s="2"/>
      <c r="E28" s="2"/>
      <c r="F28" s="2"/>
      <c r="G28" s="2" t="s">
        <v>14</v>
      </c>
      <c r="H28" s="3">
        <v>37260</v>
      </c>
      <c r="I28" s="3">
        <v>12368.92</v>
      </c>
      <c r="J28" s="19">
        <f t="shared" si="0"/>
        <v>0.33196242619431027</v>
      </c>
    </row>
    <row r="29" spans="2:10" ht="14.25" customHeight="1" x14ac:dyDescent="0.25">
      <c r="B29" s="27" t="s">
        <v>2</v>
      </c>
      <c r="C29" s="28"/>
      <c r="D29" s="4" t="s">
        <v>2</v>
      </c>
      <c r="E29" s="4" t="s">
        <v>171</v>
      </c>
      <c r="F29" s="4" t="s">
        <v>12</v>
      </c>
      <c r="G29" s="4" t="s">
        <v>172</v>
      </c>
      <c r="H29" s="5">
        <v>4000</v>
      </c>
      <c r="I29" s="5">
        <v>2411.33</v>
      </c>
      <c r="J29" s="19">
        <f t="shared" si="0"/>
        <v>0.60283249999999999</v>
      </c>
    </row>
    <row r="30" spans="2:10" x14ac:dyDescent="0.25">
      <c r="B30" s="31"/>
      <c r="C30" s="32"/>
      <c r="D30" s="4" t="s">
        <v>2</v>
      </c>
      <c r="E30" s="4" t="s">
        <v>189</v>
      </c>
      <c r="F30" s="4" t="s">
        <v>12</v>
      </c>
      <c r="G30" s="4" t="s">
        <v>190</v>
      </c>
      <c r="H30" s="5">
        <v>14760</v>
      </c>
      <c r="I30" s="5">
        <v>8090.3</v>
      </c>
      <c r="J30" s="19">
        <f t="shared" si="0"/>
        <v>0.54812330623306238</v>
      </c>
    </row>
    <row r="31" spans="2:10" ht="14.25" customHeight="1" x14ac:dyDescent="0.25">
      <c r="B31" s="31"/>
      <c r="C31" s="32"/>
      <c r="D31" s="4" t="s">
        <v>2</v>
      </c>
      <c r="E31" s="4" t="s">
        <v>191</v>
      </c>
      <c r="F31" s="4" t="s">
        <v>12</v>
      </c>
      <c r="G31" s="4" t="s">
        <v>192</v>
      </c>
      <c r="H31" s="5">
        <v>5000</v>
      </c>
      <c r="I31" s="5">
        <v>0</v>
      </c>
      <c r="J31" s="19">
        <f t="shared" si="0"/>
        <v>0</v>
      </c>
    </row>
    <row r="32" spans="2:10" ht="14.25" customHeight="1" x14ac:dyDescent="0.25">
      <c r="B32" s="31"/>
      <c r="C32" s="32"/>
      <c r="D32" s="4" t="s">
        <v>2</v>
      </c>
      <c r="E32" s="4" t="s">
        <v>173</v>
      </c>
      <c r="F32" s="4" t="s">
        <v>12</v>
      </c>
      <c r="G32" s="4" t="s">
        <v>174</v>
      </c>
      <c r="H32" s="5">
        <v>8000</v>
      </c>
      <c r="I32" s="5">
        <v>1867.29</v>
      </c>
      <c r="J32" s="19">
        <f t="shared" si="0"/>
        <v>0.23341124999999999</v>
      </c>
    </row>
    <row r="33" spans="2:10" ht="14.25" customHeight="1" x14ac:dyDescent="0.25">
      <c r="B33" s="29"/>
      <c r="C33" s="30"/>
      <c r="D33" s="4" t="s">
        <v>2</v>
      </c>
      <c r="E33" s="4" t="s">
        <v>193</v>
      </c>
      <c r="F33" s="4" t="s">
        <v>12</v>
      </c>
      <c r="G33" s="4" t="s">
        <v>194</v>
      </c>
      <c r="H33" s="5">
        <v>5500</v>
      </c>
      <c r="I33" s="5">
        <v>0</v>
      </c>
      <c r="J33" s="19">
        <f t="shared" si="0"/>
        <v>0</v>
      </c>
    </row>
    <row r="34" spans="2:10" x14ac:dyDescent="0.25">
      <c r="B34" s="16" t="s">
        <v>18</v>
      </c>
      <c r="C34" s="10"/>
      <c r="D34" s="11"/>
      <c r="E34" s="11"/>
      <c r="F34" s="11"/>
      <c r="G34" s="11" t="s">
        <v>19</v>
      </c>
      <c r="H34" s="12">
        <v>9263754.5700000003</v>
      </c>
      <c r="I34" s="12">
        <v>849393.91</v>
      </c>
      <c r="J34" s="17">
        <f t="shared" si="0"/>
        <v>9.1690027362199431E-2</v>
      </c>
    </row>
    <row r="35" spans="2:10" ht="14.25" customHeight="1" x14ac:dyDescent="0.25">
      <c r="B35" s="18"/>
      <c r="C35" s="7" t="s">
        <v>195</v>
      </c>
      <c r="D35" s="2"/>
      <c r="E35" s="2"/>
      <c r="F35" s="2"/>
      <c r="G35" s="2" t="s">
        <v>196</v>
      </c>
      <c r="H35" s="3">
        <v>3000</v>
      </c>
      <c r="I35" s="3">
        <v>0</v>
      </c>
      <c r="J35" s="19">
        <f t="shared" si="0"/>
        <v>0</v>
      </c>
    </row>
    <row r="36" spans="2:10" ht="14.25" customHeight="1" x14ac:dyDescent="0.25">
      <c r="B36" s="20" t="s">
        <v>2</v>
      </c>
      <c r="C36" s="8" t="s">
        <v>2</v>
      </c>
      <c r="D36" s="4" t="s">
        <v>2</v>
      </c>
      <c r="E36" s="4" t="s">
        <v>173</v>
      </c>
      <c r="F36" s="4" t="s">
        <v>12</v>
      </c>
      <c r="G36" s="4" t="s">
        <v>174</v>
      </c>
      <c r="H36" s="5">
        <v>3000</v>
      </c>
      <c r="I36" s="5">
        <v>0</v>
      </c>
      <c r="J36" s="19">
        <f t="shared" si="0"/>
        <v>0</v>
      </c>
    </row>
    <row r="37" spans="2:10" x14ac:dyDescent="0.25">
      <c r="B37" s="18"/>
      <c r="C37" s="7" t="s">
        <v>20</v>
      </c>
      <c r="D37" s="2"/>
      <c r="E37" s="2"/>
      <c r="F37" s="2"/>
      <c r="G37" s="2" t="s">
        <v>21</v>
      </c>
      <c r="H37" s="3">
        <v>342000</v>
      </c>
      <c r="I37" s="3">
        <v>147223.20000000001</v>
      </c>
      <c r="J37" s="19">
        <f t="shared" si="0"/>
        <v>0.43047719298245618</v>
      </c>
    </row>
    <row r="38" spans="2:10" ht="14.25" customHeight="1" x14ac:dyDescent="0.25">
      <c r="B38" s="27" t="s">
        <v>2</v>
      </c>
      <c r="C38" s="28"/>
      <c r="D38" s="4" t="s">
        <v>2</v>
      </c>
      <c r="E38" s="4" t="s">
        <v>197</v>
      </c>
      <c r="F38" s="4" t="s">
        <v>12</v>
      </c>
      <c r="G38" s="4" t="s">
        <v>198</v>
      </c>
      <c r="H38" s="5">
        <v>1500</v>
      </c>
      <c r="I38" s="5">
        <v>1500</v>
      </c>
      <c r="J38" s="19">
        <f t="shared" si="0"/>
        <v>1</v>
      </c>
    </row>
    <row r="39" spans="2:10" x14ac:dyDescent="0.25">
      <c r="B39" s="29"/>
      <c r="C39" s="30"/>
      <c r="D39" s="4" t="s">
        <v>2</v>
      </c>
      <c r="E39" s="4" t="s">
        <v>173</v>
      </c>
      <c r="F39" s="4" t="s">
        <v>12</v>
      </c>
      <c r="G39" s="4" t="s">
        <v>174</v>
      </c>
      <c r="H39" s="5">
        <v>340500</v>
      </c>
      <c r="I39" s="5">
        <v>145723.20000000001</v>
      </c>
      <c r="J39" s="19">
        <f t="shared" si="0"/>
        <v>0.42796828193832603</v>
      </c>
    </row>
    <row r="40" spans="2:10" ht="14.25" customHeight="1" x14ac:dyDescent="0.25">
      <c r="B40" s="18"/>
      <c r="C40" s="7" t="s">
        <v>199</v>
      </c>
      <c r="D40" s="2"/>
      <c r="E40" s="2"/>
      <c r="F40" s="2"/>
      <c r="G40" s="2" t="s">
        <v>200</v>
      </c>
      <c r="H40" s="3">
        <v>265000</v>
      </c>
      <c r="I40" s="3">
        <v>0</v>
      </c>
      <c r="J40" s="19">
        <f t="shared" si="0"/>
        <v>0</v>
      </c>
    </row>
    <row r="41" spans="2:10" ht="27" customHeight="1" x14ac:dyDescent="0.25">
      <c r="B41" s="27" t="s">
        <v>2</v>
      </c>
      <c r="C41" s="28"/>
      <c r="D41" s="4" t="s">
        <v>2</v>
      </c>
      <c r="E41" s="4" t="s">
        <v>201</v>
      </c>
      <c r="F41" s="4" t="s">
        <v>12</v>
      </c>
      <c r="G41" s="4" t="s">
        <v>202</v>
      </c>
      <c r="H41" s="5">
        <v>15000</v>
      </c>
      <c r="I41" s="5">
        <v>0</v>
      </c>
      <c r="J41" s="19">
        <f t="shared" si="0"/>
        <v>0</v>
      </c>
    </row>
    <row r="42" spans="2:10" ht="39.950000000000003" customHeight="1" x14ac:dyDescent="0.25">
      <c r="B42" s="29"/>
      <c r="C42" s="30"/>
      <c r="D42" s="4" t="s">
        <v>2</v>
      </c>
      <c r="E42" s="4" t="s">
        <v>203</v>
      </c>
      <c r="F42" s="4" t="s">
        <v>12</v>
      </c>
      <c r="G42" s="4" t="s">
        <v>204</v>
      </c>
      <c r="H42" s="5">
        <v>250000</v>
      </c>
      <c r="I42" s="5">
        <v>0</v>
      </c>
      <c r="J42" s="19">
        <f t="shared" si="0"/>
        <v>0</v>
      </c>
    </row>
    <row r="43" spans="2:10" x14ac:dyDescent="0.25">
      <c r="B43" s="18"/>
      <c r="C43" s="7" t="s">
        <v>22</v>
      </c>
      <c r="D43" s="2"/>
      <c r="E43" s="2"/>
      <c r="F43" s="2"/>
      <c r="G43" s="2" t="s">
        <v>23</v>
      </c>
      <c r="H43" s="3">
        <v>8284854.5700000003</v>
      </c>
      <c r="I43" s="3">
        <v>671018.32999999996</v>
      </c>
      <c r="J43" s="19">
        <f t="shared" si="0"/>
        <v>8.099337463687066E-2</v>
      </c>
    </row>
    <row r="44" spans="2:10" x14ac:dyDescent="0.25">
      <c r="B44" s="27" t="s">
        <v>2</v>
      </c>
      <c r="C44" s="28"/>
      <c r="D44" s="4" t="s">
        <v>2</v>
      </c>
      <c r="E44" s="4" t="s">
        <v>171</v>
      </c>
      <c r="F44" s="4" t="s">
        <v>12</v>
      </c>
      <c r="G44" s="4" t="s">
        <v>172</v>
      </c>
      <c r="H44" s="5">
        <v>65461.5</v>
      </c>
      <c r="I44" s="5">
        <v>35914.31</v>
      </c>
      <c r="J44" s="19">
        <f t="shared" si="0"/>
        <v>0.54863255501325203</v>
      </c>
    </row>
    <row r="45" spans="2:10" ht="14.25" customHeight="1" x14ac:dyDescent="0.25">
      <c r="B45" s="31"/>
      <c r="C45" s="32"/>
      <c r="D45" s="4" t="s">
        <v>2</v>
      </c>
      <c r="E45" s="4" t="s">
        <v>189</v>
      </c>
      <c r="F45" s="4" t="s">
        <v>12</v>
      </c>
      <c r="G45" s="4" t="s">
        <v>190</v>
      </c>
      <c r="H45" s="5">
        <v>2000</v>
      </c>
      <c r="I45" s="5">
        <v>525.04999999999995</v>
      </c>
      <c r="J45" s="19">
        <f t="shared" si="0"/>
        <v>0.26252499999999995</v>
      </c>
    </row>
    <row r="46" spans="2:10" x14ac:dyDescent="0.25">
      <c r="B46" s="31"/>
      <c r="C46" s="32"/>
      <c r="D46" s="4" t="s">
        <v>2</v>
      </c>
      <c r="E46" s="4" t="s">
        <v>191</v>
      </c>
      <c r="F46" s="4" t="s">
        <v>12</v>
      </c>
      <c r="G46" s="4" t="s">
        <v>192</v>
      </c>
      <c r="H46" s="5">
        <v>124364.95</v>
      </c>
      <c r="I46" s="5">
        <v>17259.2</v>
      </c>
      <c r="J46" s="19">
        <f t="shared" si="0"/>
        <v>0.13877865105883933</v>
      </c>
    </row>
    <row r="47" spans="2:10" x14ac:dyDescent="0.25">
      <c r="B47" s="31"/>
      <c r="C47" s="32"/>
      <c r="D47" s="4" t="s">
        <v>2</v>
      </c>
      <c r="E47" s="4" t="s">
        <v>173</v>
      </c>
      <c r="F47" s="4" t="s">
        <v>12</v>
      </c>
      <c r="G47" s="4" t="s">
        <v>174</v>
      </c>
      <c r="H47" s="5">
        <v>87500</v>
      </c>
      <c r="I47" s="5">
        <v>45748.87</v>
      </c>
      <c r="J47" s="19">
        <f t="shared" si="0"/>
        <v>0.52284422857142865</v>
      </c>
    </row>
    <row r="48" spans="2:10" x14ac:dyDescent="0.25">
      <c r="B48" s="31"/>
      <c r="C48" s="32"/>
      <c r="D48" s="4" t="s">
        <v>2</v>
      </c>
      <c r="E48" s="4" t="s">
        <v>181</v>
      </c>
      <c r="F48" s="4" t="s">
        <v>12</v>
      </c>
      <c r="G48" s="4" t="s">
        <v>182</v>
      </c>
      <c r="H48" s="5">
        <v>5850</v>
      </c>
      <c r="I48" s="5">
        <v>5043.9399999999996</v>
      </c>
      <c r="J48" s="19">
        <f t="shared" si="0"/>
        <v>0.8622119658119658</v>
      </c>
    </row>
    <row r="49" spans="2:10" x14ac:dyDescent="0.25">
      <c r="B49" s="31"/>
      <c r="C49" s="32"/>
      <c r="D49" s="4" t="s">
        <v>2</v>
      </c>
      <c r="E49" s="4" t="s">
        <v>193</v>
      </c>
      <c r="F49" s="4" t="s">
        <v>12</v>
      </c>
      <c r="G49" s="4" t="s">
        <v>194</v>
      </c>
      <c r="H49" s="5">
        <v>44950</v>
      </c>
      <c r="I49" s="5">
        <v>44275.49</v>
      </c>
      <c r="J49" s="19">
        <f t="shared" si="0"/>
        <v>0.98499421579532809</v>
      </c>
    </row>
    <row r="50" spans="2:10" x14ac:dyDescent="0.25">
      <c r="B50" s="29"/>
      <c r="C50" s="30"/>
      <c r="D50" s="4" t="s">
        <v>2</v>
      </c>
      <c r="E50" s="4" t="s">
        <v>175</v>
      </c>
      <c r="F50" s="4" t="s">
        <v>12</v>
      </c>
      <c r="G50" s="4" t="s">
        <v>176</v>
      </c>
      <c r="H50" s="5">
        <v>7954728.1200000001</v>
      </c>
      <c r="I50" s="5">
        <v>522251.47</v>
      </c>
      <c r="J50" s="19">
        <f t="shared" si="0"/>
        <v>6.5652962882155677E-2</v>
      </c>
    </row>
    <row r="51" spans="2:10" x14ac:dyDescent="0.25">
      <c r="B51" s="18"/>
      <c r="C51" s="7" t="s">
        <v>24</v>
      </c>
      <c r="D51" s="2"/>
      <c r="E51" s="2"/>
      <c r="F51" s="2"/>
      <c r="G51" s="2" t="s">
        <v>25</v>
      </c>
      <c r="H51" s="3">
        <v>337700</v>
      </c>
      <c r="I51" s="3">
        <v>31152.38</v>
      </c>
      <c r="J51" s="19">
        <f t="shared" si="0"/>
        <v>9.2248682262363046E-2</v>
      </c>
    </row>
    <row r="52" spans="2:10" x14ac:dyDescent="0.25">
      <c r="B52" s="27" t="s">
        <v>2</v>
      </c>
      <c r="C52" s="28"/>
      <c r="D52" s="4" t="s">
        <v>2</v>
      </c>
      <c r="E52" s="4" t="s">
        <v>171</v>
      </c>
      <c r="F52" s="4" t="s">
        <v>12</v>
      </c>
      <c r="G52" s="4" t="s">
        <v>172</v>
      </c>
      <c r="H52" s="5">
        <v>7000</v>
      </c>
      <c r="I52" s="5">
        <v>498.15</v>
      </c>
      <c r="J52" s="19">
        <f t="shared" si="0"/>
        <v>7.1164285714285708E-2</v>
      </c>
    </row>
    <row r="53" spans="2:10" ht="14.25" customHeight="1" x14ac:dyDescent="0.25">
      <c r="B53" s="31"/>
      <c r="C53" s="32"/>
      <c r="D53" s="4" t="s">
        <v>2</v>
      </c>
      <c r="E53" s="4" t="s">
        <v>191</v>
      </c>
      <c r="F53" s="4" t="s">
        <v>12</v>
      </c>
      <c r="G53" s="4" t="s">
        <v>192</v>
      </c>
      <c r="H53" s="5">
        <v>50000</v>
      </c>
      <c r="I53" s="5">
        <v>0</v>
      </c>
      <c r="J53" s="19">
        <f t="shared" si="0"/>
        <v>0</v>
      </c>
    </row>
    <row r="54" spans="2:10" x14ac:dyDescent="0.25">
      <c r="B54" s="31"/>
      <c r="C54" s="32"/>
      <c r="D54" s="4" t="s">
        <v>2</v>
      </c>
      <c r="E54" s="4" t="s">
        <v>173</v>
      </c>
      <c r="F54" s="4" t="s">
        <v>12</v>
      </c>
      <c r="G54" s="4" t="s">
        <v>174</v>
      </c>
      <c r="H54" s="5">
        <v>30700</v>
      </c>
      <c r="I54" s="5">
        <v>30654.23</v>
      </c>
      <c r="J54" s="19">
        <f t="shared" si="0"/>
        <v>0.99850912052117258</v>
      </c>
    </row>
    <row r="55" spans="2:10" ht="14.25" customHeight="1" x14ac:dyDescent="0.25">
      <c r="B55" s="29"/>
      <c r="C55" s="30"/>
      <c r="D55" s="4" t="s">
        <v>2</v>
      </c>
      <c r="E55" s="4" t="s">
        <v>175</v>
      </c>
      <c r="F55" s="4" t="s">
        <v>12</v>
      </c>
      <c r="G55" s="4" t="s">
        <v>176</v>
      </c>
      <c r="H55" s="5">
        <v>250000</v>
      </c>
      <c r="I55" s="5">
        <v>0</v>
      </c>
      <c r="J55" s="19">
        <f t="shared" si="0"/>
        <v>0</v>
      </c>
    </row>
    <row r="56" spans="2:10" ht="14.25" customHeight="1" x14ac:dyDescent="0.25">
      <c r="B56" s="18"/>
      <c r="C56" s="7" t="s">
        <v>205</v>
      </c>
      <c r="D56" s="2"/>
      <c r="E56" s="2"/>
      <c r="F56" s="2"/>
      <c r="G56" s="2" t="s">
        <v>14</v>
      </c>
      <c r="H56" s="3">
        <v>31200</v>
      </c>
      <c r="I56" s="3">
        <v>0</v>
      </c>
      <c r="J56" s="19">
        <f t="shared" si="0"/>
        <v>0</v>
      </c>
    </row>
    <row r="57" spans="2:10" ht="14.25" customHeight="1" x14ac:dyDescent="0.25">
      <c r="B57" s="27" t="s">
        <v>2</v>
      </c>
      <c r="C57" s="28"/>
      <c r="D57" s="4" t="s">
        <v>2</v>
      </c>
      <c r="E57" s="4" t="s">
        <v>167</v>
      </c>
      <c r="F57" s="4" t="s">
        <v>12</v>
      </c>
      <c r="G57" s="4" t="s">
        <v>168</v>
      </c>
      <c r="H57" s="5">
        <v>500</v>
      </c>
      <c r="I57" s="5">
        <v>0</v>
      </c>
      <c r="J57" s="19">
        <f t="shared" si="0"/>
        <v>0</v>
      </c>
    </row>
    <row r="58" spans="2:10" ht="14.25" customHeight="1" x14ac:dyDescent="0.25">
      <c r="B58" s="31"/>
      <c r="C58" s="32"/>
      <c r="D58" s="4" t="s">
        <v>2</v>
      </c>
      <c r="E58" s="4" t="s">
        <v>169</v>
      </c>
      <c r="F58" s="4" t="s">
        <v>12</v>
      </c>
      <c r="G58" s="4" t="s">
        <v>170</v>
      </c>
      <c r="H58" s="5">
        <v>200</v>
      </c>
      <c r="I58" s="5">
        <v>0</v>
      </c>
      <c r="J58" s="19">
        <f t="shared" si="0"/>
        <v>0</v>
      </c>
    </row>
    <row r="59" spans="2:10" ht="14.25" customHeight="1" x14ac:dyDescent="0.25">
      <c r="B59" s="31"/>
      <c r="C59" s="32"/>
      <c r="D59" s="4" t="s">
        <v>2</v>
      </c>
      <c r="E59" s="4" t="s">
        <v>197</v>
      </c>
      <c r="F59" s="4" t="s">
        <v>12</v>
      </c>
      <c r="G59" s="4" t="s">
        <v>198</v>
      </c>
      <c r="H59" s="5">
        <v>1500</v>
      </c>
      <c r="I59" s="5">
        <v>0</v>
      </c>
      <c r="J59" s="19">
        <f t="shared" si="0"/>
        <v>0</v>
      </c>
    </row>
    <row r="60" spans="2:10" ht="14.25" customHeight="1" x14ac:dyDescent="0.25">
      <c r="B60" s="31"/>
      <c r="C60" s="32"/>
      <c r="D60" s="4" t="s">
        <v>2</v>
      </c>
      <c r="E60" s="4" t="s">
        <v>171</v>
      </c>
      <c r="F60" s="4" t="s">
        <v>12</v>
      </c>
      <c r="G60" s="4" t="s">
        <v>172</v>
      </c>
      <c r="H60" s="5">
        <v>2500</v>
      </c>
      <c r="I60" s="5">
        <v>0</v>
      </c>
      <c r="J60" s="19">
        <f t="shared" si="0"/>
        <v>0</v>
      </c>
    </row>
    <row r="61" spans="2:10" ht="14.25" customHeight="1" x14ac:dyDescent="0.25">
      <c r="B61" s="31"/>
      <c r="C61" s="32"/>
      <c r="D61" s="4" t="s">
        <v>2</v>
      </c>
      <c r="E61" s="4" t="s">
        <v>191</v>
      </c>
      <c r="F61" s="4" t="s">
        <v>12</v>
      </c>
      <c r="G61" s="4" t="s">
        <v>192</v>
      </c>
      <c r="H61" s="5">
        <v>4000</v>
      </c>
      <c r="I61" s="5">
        <v>0</v>
      </c>
      <c r="J61" s="19">
        <f t="shared" si="0"/>
        <v>0</v>
      </c>
    </row>
    <row r="62" spans="2:10" ht="14.25" customHeight="1" x14ac:dyDescent="0.25">
      <c r="B62" s="31"/>
      <c r="C62" s="32"/>
      <c r="D62" s="4" t="s">
        <v>2</v>
      </c>
      <c r="E62" s="4" t="s">
        <v>173</v>
      </c>
      <c r="F62" s="4" t="s">
        <v>12</v>
      </c>
      <c r="G62" s="4" t="s">
        <v>174</v>
      </c>
      <c r="H62" s="5">
        <v>2500</v>
      </c>
      <c r="I62" s="5">
        <v>0</v>
      </c>
      <c r="J62" s="19">
        <f t="shared" si="0"/>
        <v>0</v>
      </c>
    </row>
    <row r="63" spans="2:10" ht="14.25" customHeight="1" x14ac:dyDescent="0.25">
      <c r="B63" s="29"/>
      <c r="C63" s="30"/>
      <c r="D63" s="4" t="s">
        <v>2</v>
      </c>
      <c r="E63" s="4" t="s">
        <v>175</v>
      </c>
      <c r="F63" s="4" t="s">
        <v>12</v>
      </c>
      <c r="G63" s="4" t="s">
        <v>176</v>
      </c>
      <c r="H63" s="5">
        <v>20000</v>
      </c>
      <c r="I63" s="5">
        <v>0</v>
      </c>
      <c r="J63" s="19">
        <f t="shared" si="0"/>
        <v>0</v>
      </c>
    </row>
    <row r="64" spans="2:10" x14ac:dyDescent="0.25">
      <c r="B64" s="16" t="s">
        <v>26</v>
      </c>
      <c r="C64" s="10"/>
      <c r="D64" s="11"/>
      <c r="E64" s="11"/>
      <c r="F64" s="11"/>
      <c r="G64" s="11" t="s">
        <v>27</v>
      </c>
      <c r="H64" s="12">
        <v>259300</v>
      </c>
      <c r="I64" s="12">
        <v>1458.65</v>
      </c>
      <c r="J64" s="17">
        <f t="shared" si="0"/>
        <v>5.6253374469726189E-3</v>
      </c>
    </row>
    <row r="65" spans="2:10" ht="14.25" customHeight="1" x14ac:dyDescent="0.25">
      <c r="B65" s="18"/>
      <c r="C65" s="7" t="s">
        <v>206</v>
      </c>
      <c r="D65" s="2"/>
      <c r="E65" s="2"/>
      <c r="F65" s="2"/>
      <c r="G65" s="2" t="s">
        <v>207</v>
      </c>
      <c r="H65" s="3">
        <v>8000</v>
      </c>
      <c r="I65" s="3">
        <v>1407</v>
      </c>
      <c r="J65" s="19">
        <f t="shared" si="0"/>
        <v>0.175875</v>
      </c>
    </row>
    <row r="66" spans="2:10" ht="14.25" customHeight="1" x14ac:dyDescent="0.25">
      <c r="B66" s="20" t="s">
        <v>2</v>
      </c>
      <c r="C66" s="8" t="s">
        <v>2</v>
      </c>
      <c r="D66" s="4" t="s">
        <v>2</v>
      </c>
      <c r="E66" s="4" t="s">
        <v>173</v>
      </c>
      <c r="F66" s="4" t="s">
        <v>12</v>
      </c>
      <c r="G66" s="4" t="s">
        <v>174</v>
      </c>
      <c r="H66" s="5">
        <v>8000</v>
      </c>
      <c r="I66" s="5">
        <v>1407</v>
      </c>
      <c r="J66" s="19">
        <f t="shared" si="0"/>
        <v>0.175875</v>
      </c>
    </row>
    <row r="67" spans="2:10" ht="27" customHeight="1" x14ac:dyDescent="0.25">
      <c r="B67" s="18"/>
      <c r="C67" s="7" t="s">
        <v>28</v>
      </c>
      <c r="D67" s="2"/>
      <c r="E67" s="2"/>
      <c r="F67" s="2"/>
      <c r="G67" s="2" t="s">
        <v>14</v>
      </c>
      <c r="H67" s="3">
        <v>251300</v>
      </c>
      <c r="I67" s="3">
        <v>51.65</v>
      </c>
      <c r="J67" s="19">
        <f t="shared" si="0"/>
        <v>2.0553123756466375E-4</v>
      </c>
    </row>
    <row r="68" spans="2:10" ht="14.25" customHeight="1" x14ac:dyDescent="0.25">
      <c r="B68" s="27" t="s">
        <v>2</v>
      </c>
      <c r="C68" s="28"/>
      <c r="D68" s="4" t="s">
        <v>2</v>
      </c>
      <c r="E68" s="4" t="s">
        <v>173</v>
      </c>
      <c r="F68" s="4" t="s">
        <v>12</v>
      </c>
      <c r="G68" s="4" t="s">
        <v>174</v>
      </c>
      <c r="H68" s="5">
        <v>800</v>
      </c>
      <c r="I68" s="5">
        <v>51.65</v>
      </c>
      <c r="J68" s="19">
        <f t="shared" si="0"/>
        <v>6.4562499999999995E-2</v>
      </c>
    </row>
    <row r="69" spans="2:10" ht="14.25" customHeight="1" x14ac:dyDescent="0.25">
      <c r="B69" s="31"/>
      <c r="C69" s="32"/>
      <c r="D69" s="4" t="s">
        <v>2</v>
      </c>
      <c r="E69" s="4" t="s">
        <v>193</v>
      </c>
      <c r="F69" s="4" t="s">
        <v>12</v>
      </c>
      <c r="G69" s="4" t="s">
        <v>194</v>
      </c>
      <c r="H69" s="5">
        <v>500</v>
      </c>
      <c r="I69" s="5">
        <v>0</v>
      </c>
      <c r="J69" s="19">
        <f t="shared" si="0"/>
        <v>0</v>
      </c>
    </row>
    <row r="70" spans="2:10" ht="14.25" customHeight="1" x14ac:dyDescent="0.25">
      <c r="B70" s="29"/>
      <c r="C70" s="30"/>
      <c r="D70" s="4" t="s">
        <v>2</v>
      </c>
      <c r="E70" s="4" t="s">
        <v>175</v>
      </c>
      <c r="F70" s="4" t="s">
        <v>12</v>
      </c>
      <c r="G70" s="4" t="s">
        <v>176</v>
      </c>
      <c r="H70" s="5">
        <v>250000</v>
      </c>
      <c r="I70" s="5">
        <v>0</v>
      </c>
      <c r="J70" s="19">
        <f t="shared" ref="J70:J133" si="1">IF($H70=0,0,$I70/$H70)</f>
        <v>0</v>
      </c>
    </row>
    <row r="71" spans="2:10" x14ac:dyDescent="0.25">
      <c r="B71" s="16" t="s">
        <v>29</v>
      </c>
      <c r="C71" s="10"/>
      <c r="D71" s="11"/>
      <c r="E71" s="11"/>
      <c r="F71" s="11"/>
      <c r="G71" s="11" t="s">
        <v>30</v>
      </c>
      <c r="H71" s="12">
        <v>2630854</v>
      </c>
      <c r="I71" s="12">
        <v>1470145.4</v>
      </c>
      <c r="J71" s="17">
        <f t="shared" si="1"/>
        <v>0.55880919275642049</v>
      </c>
    </row>
    <row r="72" spans="2:10" ht="21" customHeight="1" x14ac:dyDescent="0.25">
      <c r="B72" s="18"/>
      <c r="C72" s="7" t="s">
        <v>31</v>
      </c>
      <c r="D72" s="2"/>
      <c r="E72" s="2"/>
      <c r="F72" s="2"/>
      <c r="G72" s="2" t="s">
        <v>32</v>
      </c>
      <c r="H72" s="3">
        <v>2630854</v>
      </c>
      <c r="I72" s="3">
        <v>1470145.4</v>
      </c>
      <c r="J72" s="19">
        <f t="shared" si="1"/>
        <v>0.55880919275642049</v>
      </c>
    </row>
    <row r="73" spans="2:10" ht="14.25" customHeight="1" x14ac:dyDescent="0.25">
      <c r="B73" s="27" t="s">
        <v>2</v>
      </c>
      <c r="C73" s="28"/>
      <c r="D73" s="4" t="s">
        <v>2</v>
      </c>
      <c r="E73" s="4" t="s">
        <v>171</v>
      </c>
      <c r="F73" s="4" t="s">
        <v>12</v>
      </c>
      <c r="G73" s="4" t="s">
        <v>172</v>
      </c>
      <c r="H73" s="5">
        <v>1500</v>
      </c>
      <c r="I73" s="5">
        <v>0</v>
      </c>
      <c r="J73" s="19">
        <f t="shared" si="1"/>
        <v>0</v>
      </c>
    </row>
    <row r="74" spans="2:10" ht="27" customHeight="1" x14ac:dyDescent="0.25">
      <c r="B74" s="31"/>
      <c r="C74" s="32"/>
      <c r="D74" s="4" t="s">
        <v>2</v>
      </c>
      <c r="E74" s="4" t="s">
        <v>189</v>
      </c>
      <c r="F74" s="4" t="s">
        <v>12</v>
      </c>
      <c r="G74" s="4" t="s">
        <v>190</v>
      </c>
      <c r="H74" s="5">
        <v>276000</v>
      </c>
      <c r="I74" s="5">
        <v>225052.41</v>
      </c>
      <c r="J74" s="19">
        <f t="shared" si="1"/>
        <v>0.81540728260869566</v>
      </c>
    </row>
    <row r="75" spans="2:10" ht="14.25" customHeight="1" x14ac:dyDescent="0.25">
      <c r="B75" s="31"/>
      <c r="C75" s="32"/>
      <c r="D75" s="4" t="s">
        <v>2</v>
      </c>
      <c r="E75" s="4" t="s">
        <v>191</v>
      </c>
      <c r="F75" s="4" t="s">
        <v>12</v>
      </c>
      <c r="G75" s="4" t="s">
        <v>192</v>
      </c>
      <c r="H75" s="5">
        <v>210000</v>
      </c>
      <c r="I75" s="5">
        <v>93849</v>
      </c>
      <c r="J75" s="19">
        <f t="shared" si="1"/>
        <v>0.44690000000000002</v>
      </c>
    </row>
    <row r="76" spans="2:10" ht="27" customHeight="1" x14ac:dyDescent="0.25">
      <c r="B76" s="31"/>
      <c r="C76" s="32"/>
      <c r="D76" s="4" t="s">
        <v>2</v>
      </c>
      <c r="E76" s="4" t="s">
        <v>173</v>
      </c>
      <c r="F76" s="4" t="s">
        <v>12</v>
      </c>
      <c r="G76" s="4" t="s">
        <v>174</v>
      </c>
      <c r="H76" s="5">
        <v>1418100</v>
      </c>
      <c r="I76" s="5">
        <v>764653.72</v>
      </c>
      <c r="J76" s="19">
        <f t="shared" si="1"/>
        <v>0.53921001339820884</v>
      </c>
    </row>
    <row r="77" spans="2:10" ht="14.25" customHeight="1" x14ac:dyDescent="0.25">
      <c r="B77" s="31"/>
      <c r="C77" s="32"/>
      <c r="D77" s="4" t="s">
        <v>2</v>
      </c>
      <c r="E77" s="4" t="s">
        <v>208</v>
      </c>
      <c r="F77" s="4" t="s">
        <v>12</v>
      </c>
      <c r="G77" s="4" t="s">
        <v>209</v>
      </c>
      <c r="H77" s="5">
        <v>300</v>
      </c>
      <c r="I77" s="5">
        <v>211.56</v>
      </c>
      <c r="J77" s="19">
        <f t="shared" si="1"/>
        <v>0.70520000000000005</v>
      </c>
    </row>
    <row r="78" spans="2:10" ht="27" customHeight="1" x14ac:dyDescent="0.25">
      <c r="B78" s="31"/>
      <c r="C78" s="32"/>
      <c r="D78" s="4" t="s">
        <v>2</v>
      </c>
      <c r="E78" s="4" t="s">
        <v>210</v>
      </c>
      <c r="F78" s="4" t="s">
        <v>12</v>
      </c>
      <c r="G78" s="4" t="s">
        <v>211</v>
      </c>
      <c r="H78" s="5">
        <v>28400</v>
      </c>
      <c r="I78" s="5">
        <v>20430</v>
      </c>
      <c r="J78" s="19">
        <f t="shared" si="1"/>
        <v>0.71936619718309858</v>
      </c>
    </row>
    <row r="79" spans="2:10" ht="27" customHeight="1" x14ac:dyDescent="0.25">
      <c r="B79" s="31"/>
      <c r="C79" s="32"/>
      <c r="D79" s="4" t="s">
        <v>2</v>
      </c>
      <c r="E79" s="4" t="s">
        <v>212</v>
      </c>
      <c r="F79" s="4" t="s">
        <v>12</v>
      </c>
      <c r="G79" s="4" t="s">
        <v>213</v>
      </c>
      <c r="H79" s="5">
        <v>326600</v>
      </c>
      <c r="I79" s="5">
        <v>160669.68</v>
      </c>
      <c r="J79" s="19">
        <f t="shared" si="1"/>
        <v>0.49194635639926515</v>
      </c>
    </row>
    <row r="80" spans="2:10" ht="27" customHeight="1" x14ac:dyDescent="0.25">
      <c r="B80" s="31"/>
      <c r="C80" s="32"/>
      <c r="D80" s="4" t="s">
        <v>2</v>
      </c>
      <c r="E80" s="4" t="s">
        <v>181</v>
      </c>
      <c r="F80" s="4" t="s">
        <v>12</v>
      </c>
      <c r="G80" s="4" t="s">
        <v>182</v>
      </c>
      <c r="H80" s="5">
        <v>44500</v>
      </c>
      <c r="I80" s="5">
        <v>42017.26</v>
      </c>
      <c r="J80" s="19">
        <f t="shared" si="1"/>
        <v>0.94420808988764049</v>
      </c>
    </row>
    <row r="81" spans="2:10" ht="14.25" customHeight="1" x14ac:dyDescent="0.25">
      <c r="B81" s="31"/>
      <c r="C81" s="32"/>
      <c r="D81" s="4" t="s">
        <v>2</v>
      </c>
      <c r="E81" s="4" t="s">
        <v>214</v>
      </c>
      <c r="F81" s="4" t="s">
        <v>12</v>
      </c>
      <c r="G81" s="4" t="s">
        <v>215</v>
      </c>
      <c r="H81" s="5">
        <v>16000</v>
      </c>
      <c r="I81" s="5">
        <v>7917</v>
      </c>
      <c r="J81" s="19">
        <f t="shared" si="1"/>
        <v>0.49481249999999999</v>
      </c>
    </row>
    <row r="82" spans="2:10" ht="14.25" customHeight="1" x14ac:dyDescent="0.25">
      <c r="B82" s="31"/>
      <c r="C82" s="32"/>
      <c r="D82" s="4" t="s">
        <v>2</v>
      </c>
      <c r="E82" s="4" t="s">
        <v>216</v>
      </c>
      <c r="F82" s="4" t="s">
        <v>12</v>
      </c>
      <c r="G82" s="4" t="s">
        <v>217</v>
      </c>
      <c r="H82" s="5">
        <v>9154</v>
      </c>
      <c r="I82" s="5">
        <v>9154</v>
      </c>
      <c r="J82" s="19">
        <f t="shared" si="1"/>
        <v>1</v>
      </c>
    </row>
    <row r="83" spans="2:10" ht="27" customHeight="1" x14ac:dyDescent="0.25">
      <c r="B83" s="31"/>
      <c r="C83" s="32"/>
      <c r="D83" s="4" t="s">
        <v>2</v>
      </c>
      <c r="E83" s="4" t="s">
        <v>193</v>
      </c>
      <c r="F83" s="4" t="s">
        <v>12</v>
      </c>
      <c r="G83" s="4" t="s">
        <v>194</v>
      </c>
      <c r="H83" s="5">
        <v>102500</v>
      </c>
      <c r="I83" s="5">
        <v>54889.5</v>
      </c>
      <c r="J83" s="19">
        <f t="shared" si="1"/>
        <v>0.53550731707317079</v>
      </c>
    </row>
    <row r="84" spans="2:10" ht="14.25" customHeight="1" x14ac:dyDescent="0.25">
      <c r="B84" s="31"/>
      <c r="C84" s="32"/>
      <c r="D84" s="4" t="s">
        <v>2</v>
      </c>
      <c r="E84" s="4" t="s">
        <v>218</v>
      </c>
      <c r="F84" s="4" t="s">
        <v>12</v>
      </c>
      <c r="G84" s="4" t="s">
        <v>219</v>
      </c>
      <c r="H84" s="5">
        <v>900</v>
      </c>
      <c r="I84" s="5">
        <v>0</v>
      </c>
      <c r="J84" s="19">
        <f t="shared" si="1"/>
        <v>0</v>
      </c>
    </row>
    <row r="85" spans="2:10" ht="27" customHeight="1" x14ac:dyDescent="0.25">
      <c r="B85" s="31"/>
      <c r="C85" s="32"/>
      <c r="D85" s="4" t="s">
        <v>2</v>
      </c>
      <c r="E85" s="4" t="s">
        <v>220</v>
      </c>
      <c r="F85" s="4" t="s">
        <v>12</v>
      </c>
      <c r="G85" s="4" t="s">
        <v>221</v>
      </c>
      <c r="H85" s="5">
        <v>9900</v>
      </c>
      <c r="I85" s="5">
        <v>0</v>
      </c>
      <c r="J85" s="19">
        <f t="shared" si="1"/>
        <v>0</v>
      </c>
    </row>
    <row r="86" spans="2:10" ht="27" customHeight="1" x14ac:dyDescent="0.25">
      <c r="B86" s="31"/>
      <c r="C86" s="32"/>
      <c r="D86" s="4" t="s">
        <v>2</v>
      </c>
      <c r="E86" s="4" t="s">
        <v>222</v>
      </c>
      <c r="F86" s="4" t="s">
        <v>12</v>
      </c>
      <c r="G86" s="4" t="s">
        <v>223</v>
      </c>
      <c r="H86" s="5">
        <v>47000</v>
      </c>
      <c r="I86" s="5">
        <v>36256.42</v>
      </c>
      <c r="J86" s="19">
        <f t="shared" si="1"/>
        <v>0.77141319148936172</v>
      </c>
    </row>
    <row r="87" spans="2:10" ht="14.25" customHeight="1" x14ac:dyDescent="0.25">
      <c r="B87" s="29"/>
      <c r="C87" s="30"/>
      <c r="D87" s="4" t="s">
        <v>2</v>
      </c>
      <c r="E87" s="4" t="s">
        <v>175</v>
      </c>
      <c r="F87" s="4" t="s">
        <v>12</v>
      </c>
      <c r="G87" s="4" t="s">
        <v>176</v>
      </c>
      <c r="H87" s="5">
        <v>140000</v>
      </c>
      <c r="I87" s="5">
        <v>55044.85</v>
      </c>
      <c r="J87" s="19">
        <f t="shared" si="1"/>
        <v>0.39317750000000001</v>
      </c>
    </row>
    <row r="88" spans="2:10" x14ac:dyDescent="0.25">
      <c r="B88" s="16" t="s">
        <v>33</v>
      </c>
      <c r="C88" s="10"/>
      <c r="D88" s="11"/>
      <c r="E88" s="11"/>
      <c r="F88" s="11"/>
      <c r="G88" s="11" t="s">
        <v>34</v>
      </c>
      <c r="H88" s="12">
        <v>441000</v>
      </c>
      <c r="I88" s="12">
        <v>42750.84</v>
      </c>
      <c r="J88" s="17">
        <f t="shared" si="1"/>
        <v>9.6940680272108837E-2</v>
      </c>
    </row>
    <row r="89" spans="2:10" x14ac:dyDescent="0.25">
      <c r="B89" s="18"/>
      <c r="C89" s="7" t="s">
        <v>224</v>
      </c>
      <c r="D89" s="2"/>
      <c r="E89" s="2"/>
      <c r="F89" s="2"/>
      <c r="G89" s="2" t="s">
        <v>225</v>
      </c>
      <c r="H89" s="3">
        <v>110000</v>
      </c>
      <c r="I89" s="3">
        <v>619.91999999999996</v>
      </c>
      <c r="J89" s="19">
        <f t="shared" si="1"/>
        <v>5.6356363636363635E-3</v>
      </c>
    </row>
    <row r="90" spans="2:10" ht="14.25" customHeight="1" x14ac:dyDescent="0.25">
      <c r="B90" s="27" t="s">
        <v>2</v>
      </c>
      <c r="C90" s="28"/>
      <c r="D90" s="4" t="s">
        <v>2</v>
      </c>
      <c r="E90" s="4" t="s">
        <v>197</v>
      </c>
      <c r="F90" s="4" t="s">
        <v>12</v>
      </c>
      <c r="G90" s="4" t="s">
        <v>198</v>
      </c>
      <c r="H90" s="5">
        <v>10000</v>
      </c>
      <c r="I90" s="5">
        <v>0</v>
      </c>
      <c r="J90" s="19">
        <f t="shared" si="1"/>
        <v>0</v>
      </c>
    </row>
    <row r="91" spans="2:10" ht="14.25" customHeight="1" x14ac:dyDescent="0.25">
      <c r="B91" s="29"/>
      <c r="C91" s="30"/>
      <c r="D91" s="4" t="s">
        <v>2</v>
      </c>
      <c r="E91" s="4" t="s">
        <v>173</v>
      </c>
      <c r="F91" s="4" t="s">
        <v>12</v>
      </c>
      <c r="G91" s="4" t="s">
        <v>174</v>
      </c>
      <c r="H91" s="5">
        <v>100000</v>
      </c>
      <c r="I91" s="5">
        <v>619.91999999999996</v>
      </c>
      <c r="J91" s="19">
        <f t="shared" si="1"/>
        <v>6.1991999999999993E-3</v>
      </c>
    </row>
    <row r="92" spans="2:10" x14ac:dyDescent="0.25">
      <c r="B92" s="18"/>
      <c r="C92" s="7" t="s">
        <v>35</v>
      </c>
      <c r="D92" s="2"/>
      <c r="E92" s="2"/>
      <c r="F92" s="2"/>
      <c r="G92" s="2" t="s">
        <v>36</v>
      </c>
      <c r="H92" s="3">
        <v>331000</v>
      </c>
      <c r="I92" s="3">
        <v>42130.92</v>
      </c>
      <c r="J92" s="19">
        <f t="shared" si="1"/>
        <v>0.12728374622356495</v>
      </c>
    </row>
    <row r="93" spans="2:10" x14ac:dyDescent="0.25">
      <c r="B93" s="27" t="s">
        <v>2</v>
      </c>
      <c r="C93" s="28"/>
      <c r="D93" s="4" t="s">
        <v>2</v>
      </c>
      <c r="E93" s="4" t="s">
        <v>171</v>
      </c>
      <c r="F93" s="4" t="s">
        <v>12</v>
      </c>
      <c r="G93" s="4" t="s">
        <v>172</v>
      </c>
      <c r="H93" s="5">
        <v>12000</v>
      </c>
      <c r="I93" s="5">
        <v>5170.7299999999996</v>
      </c>
      <c r="J93" s="19">
        <f t="shared" si="1"/>
        <v>0.43089416666666663</v>
      </c>
    </row>
    <row r="94" spans="2:10" x14ac:dyDescent="0.25">
      <c r="B94" s="31"/>
      <c r="C94" s="32"/>
      <c r="D94" s="4" t="s">
        <v>2</v>
      </c>
      <c r="E94" s="4" t="s">
        <v>189</v>
      </c>
      <c r="F94" s="4" t="s">
        <v>12</v>
      </c>
      <c r="G94" s="4" t="s">
        <v>190</v>
      </c>
      <c r="H94" s="5">
        <v>16200</v>
      </c>
      <c r="I94" s="5">
        <v>8851.7900000000009</v>
      </c>
      <c r="J94" s="19">
        <f t="shared" si="1"/>
        <v>0.54640679012345683</v>
      </c>
    </row>
    <row r="95" spans="2:10" ht="27" customHeight="1" x14ac:dyDescent="0.25">
      <c r="B95" s="31"/>
      <c r="C95" s="32"/>
      <c r="D95" s="4" t="s">
        <v>2</v>
      </c>
      <c r="E95" s="4" t="s">
        <v>191</v>
      </c>
      <c r="F95" s="4" t="s">
        <v>12</v>
      </c>
      <c r="G95" s="4" t="s">
        <v>192</v>
      </c>
      <c r="H95" s="5">
        <v>6000</v>
      </c>
      <c r="I95" s="5">
        <v>2950</v>
      </c>
      <c r="J95" s="19">
        <f t="shared" si="1"/>
        <v>0.49166666666666664</v>
      </c>
    </row>
    <row r="96" spans="2:10" ht="14.25" customHeight="1" x14ac:dyDescent="0.25">
      <c r="B96" s="31"/>
      <c r="C96" s="32"/>
      <c r="D96" s="4" t="s">
        <v>2</v>
      </c>
      <c r="E96" s="4" t="s">
        <v>173</v>
      </c>
      <c r="F96" s="4" t="s">
        <v>12</v>
      </c>
      <c r="G96" s="4" t="s">
        <v>174</v>
      </c>
      <c r="H96" s="5">
        <v>4000</v>
      </c>
      <c r="I96" s="5">
        <v>1182.4000000000001</v>
      </c>
      <c r="J96" s="19">
        <f t="shared" si="1"/>
        <v>0.29560000000000003</v>
      </c>
    </row>
    <row r="97" spans="2:10" ht="27" customHeight="1" x14ac:dyDescent="0.25">
      <c r="B97" s="31"/>
      <c r="C97" s="32"/>
      <c r="D97" s="4" t="s">
        <v>2</v>
      </c>
      <c r="E97" s="4" t="s">
        <v>212</v>
      </c>
      <c r="F97" s="4" t="s">
        <v>12</v>
      </c>
      <c r="G97" s="4" t="s">
        <v>213</v>
      </c>
      <c r="H97" s="5">
        <v>51000</v>
      </c>
      <c r="I97" s="5">
        <v>23976</v>
      </c>
      <c r="J97" s="19">
        <f t="shared" si="1"/>
        <v>0.47011764705882353</v>
      </c>
    </row>
    <row r="98" spans="2:10" ht="14.25" customHeight="1" x14ac:dyDescent="0.25">
      <c r="B98" s="29"/>
      <c r="C98" s="30"/>
      <c r="D98" s="4" t="s">
        <v>2</v>
      </c>
      <c r="E98" s="4" t="s">
        <v>193</v>
      </c>
      <c r="F98" s="4" t="s">
        <v>12</v>
      </c>
      <c r="G98" s="4" t="s">
        <v>194</v>
      </c>
      <c r="H98" s="5">
        <v>241800</v>
      </c>
      <c r="I98" s="5">
        <v>0</v>
      </c>
      <c r="J98" s="19">
        <f t="shared" si="1"/>
        <v>0</v>
      </c>
    </row>
    <row r="99" spans="2:10" x14ac:dyDescent="0.25">
      <c r="B99" s="16" t="s">
        <v>37</v>
      </c>
      <c r="C99" s="10"/>
      <c r="D99" s="11"/>
      <c r="E99" s="11"/>
      <c r="F99" s="11"/>
      <c r="G99" s="11" t="s">
        <v>38</v>
      </c>
      <c r="H99" s="12">
        <v>8309241</v>
      </c>
      <c r="I99" s="12">
        <v>4043476.29</v>
      </c>
      <c r="J99" s="17">
        <f t="shared" si="1"/>
        <v>0.48662402378267761</v>
      </c>
    </row>
    <row r="100" spans="2:10" x14ac:dyDescent="0.25">
      <c r="B100" s="18"/>
      <c r="C100" s="7" t="s">
        <v>39</v>
      </c>
      <c r="D100" s="2"/>
      <c r="E100" s="2"/>
      <c r="F100" s="2"/>
      <c r="G100" s="2" t="s">
        <v>40</v>
      </c>
      <c r="H100" s="3">
        <v>171744</v>
      </c>
      <c r="I100" s="3">
        <v>128096.21</v>
      </c>
      <c r="J100" s="19">
        <f t="shared" si="1"/>
        <v>0.74585551751444013</v>
      </c>
    </row>
    <row r="101" spans="2:10" x14ac:dyDescent="0.25">
      <c r="B101" s="27" t="s">
        <v>2</v>
      </c>
      <c r="C101" s="28"/>
      <c r="D101" s="4" t="s">
        <v>2</v>
      </c>
      <c r="E101" s="4" t="s">
        <v>165</v>
      </c>
      <c r="F101" s="4" t="s">
        <v>12</v>
      </c>
      <c r="G101" s="4" t="s">
        <v>166</v>
      </c>
      <c r="H101" s="5">
        <v>154511</v>
      </c>
      <c r="I101" s="5">
        <v>122623.33</v>
      </c>
      <c r="J101" s="19">
        <f t="shared" si="1"/>
        <v>0.79362200749461209</v>
      </c>
    </row>
    <row r="102" spans="2:10" ht="14.25" customHeight="1" x14ac:dyDescent="0.25">
      <c r="B102" s="31"/>
      <c r="C102" s="32"/>
      <c r="D102" s="4" t="s">
        <v>2</v>
      </c>
      <c r="E102" s="4" t="s">
        <v>226</v>
      </c>
      <c r="F102" s="4" t="s">
        <v>12</v>
      </c>
      <c r="G102" s="4" t="s">
        <v>227</v>
      </c>
      <c r="H102" s="5">
        <v>3300</v>
      </c>
      <c r="I102" s="5">
        <v>3300</v>
      </c>
      <c r="J102" s="19">
        <f t="shared" si="1"/>
        <v>1</v>
      </c>
    </row>
    <row r="103" spans="2:10" x14ac:dyDescent="0.25">
      <c r="B103" s="31"/>
      <c r="C103" s="32"/>
      <c r="D103" s="4" t="s">
        <v>2</v>
      </c>
      <c r="E103" s="4" t="s">
        <v>167</v>
      </c>
      <c r="F103" s="4" t="s">
        <v>12</v>
      </c>
      <c r="G103" s="4" t="s">
        <v>168</v>
      </c>
      <c r="H103" s="5">
        <v>11226</v>
      </c>
      <c r="I103" s="5">
        <v>1342.12</v>
      </c>
      <c r="J103" s="19">
        <f t="shared" si="1"/>
        <v>0.119554605380367</v>
      </c>
    </row>
    <row r="104" spans="2:10" x14ac:dyDescent="0.25">
      <c r="B104" s="31"/>
      <c r="C104" s="32"/>
      <c r="D104" s="4" t="s">
        <v>2</v>
      </c>
      <c r="E104" s="4" t="s">
        <v>169</v>
      </c>
      <c r="F104" s="4" t="s">
        <v>12</v>
      </c>
      <c r="G104" s="4" t="s">
        <v>170</v>
      </c>
      <c r="H104" s="5">
        <v>2507</v>
      </c>
      <c r="I104" s="5">
        <v>692.08</v>
      </c>
      <c r="J104" s="19">
        <f t="shared" si="1"/>
        <v>0.27605903470283211</v>
      </c>
    </row>
    <row r="105" spans="2:10" ht="14.25" customHeight="1" x14ac:dyDescent="0.25">
      <c r="B105" s="29"/>
      <c r="C105" s="30"/>
      <c r="D105" s="4" t="s">
        <v>2</v>
      </c>
      <c r="E105" s="4" t="s">
        <v>228</v>
      </c>
      <c r="F105" s="4" t="s">
        <v>12</v>
      </c>
      <c r="G105" s="4" t="s">
        <v>229</v>
      </c>
      <c r="H105" s="5">
        <v>200</v>
      </c>
      <c r="I105" s="5">
        <v>138.68</v>
      </c>
      <c r="J105" s="19">
        <f t="shared" si="1"/>
        <v>0.69340000000000002</v>
      </c>
    </row>
    <row r="106" spans="2:10" x14ac:dyDescent="0.25">
      <c r="B106" s="18"/>
      <c r="C106" s="7" t="s">
        <v>230</v>
      </c>
      <c r="D106" s="2"/>
      <c r="E106" s="2"/>
      <c r="F106" s="2"/>
      <c r="G106" s="2" t="s">
        <v>231</v>
      </c>
      <c r="H106" s="3">
        <v>291990</v>
      </c>
      <c r="I106" s="3">
        <v>97153.279999999999</v>
      </c>
      <c r="J106" s="19">
        <f t="shared" si="1"/>
        <v>0.33272810712695639</v>
      </c>
    </row>
    <row r="107" spans="2:10" x14ac:dyDescent="0.25">
      <c r="B107" s="27" t="s">
        <v>2</v>
      </c>
      <c r="C107" s="28"/>
      <c r="D107" s="4" t="s">
        <v>2</v>
      </c>
      <c r="E107" s="4" t="s">
        <v>232</v>
      </c>
      <c r="F107" s="4" t="s">
        <v>12</v>
      </c>
      <c r="G107" s="4" t="s">
        <v>233</v>
      </c>
      <c r="H107" s="5">
        <v>277240</v>
      </c>
      <c r="I107" s="5">
        <v>92423.99</v>
      </c>
      <c r="J107" s="19">
        <f t="shared" si="1"/>
        <v>0.33337177175010824</v>
      </c>
    </row>
    <row r="108" spans="2:10" ht="14.25" customHeight="1" x14ac:dyDescent="0.25">
      <c r="B108" s="31"/>
      <c r="C108" s="32"/>
      <c r="D108" s="4" t="s">
        <v>2</v>
      </c>
      <c r="E108" s="4" t="s">
        <v>171</v>
      </c>
      <c r="F108" s="4" t="s">
        <v>12</v>
      </c>
      <c r="G108" s="4" t="s">
        <v>172</v>
      </c>
      <c r="H108" s="5">
        <v>1500</v>
      </c>
      <c r="I108" s="5">
        <v>39</v>
      </c>
      <c r="J108" s="19">
        <f t="shared" si="1"/>
        <v>2.5999999999999999E-2</v>
      </c>
    </row>
    <row r="109" spans="2:10" ht="14.25" customHeight="1" x14ac:dyDescent="0.25">
      <c r="B109" s="31"/>
      <c r="C109" s="32"/>
      <c r="D109" s="4" t="s">
        <v>2</v>
      </c>
      <c r="E109" s="4" t="s">
        <v>234</v>
      </c>
      <c r="F109" s="4" t="s">
        <v>12</v>
      </c>
      <c r="G109" s="4" t="s">
        <v>235</v>
      </c>
      <c r="H109" s="5">
        <v>500</v>
      </c>
      <c r="I109" s="5">
        <v>0</v>
      </c>
      <c r="J109" s="19">
        <f t="shared" si="1"/>
        <v>0</v>
      </c>
    </row>
    <row r="110" spans="2:10" ht="14.25" customHeight="1" x14ac:dyDescent="0.25">
      <c r="B110" s="31"/>
      <c r="C110" s="32"/>
      <c r="D110" s="4" t="s">
        <v>2</v>
      </c>
      <c r="E110" s="4" t="s">
        <v>173</v>
      </c>
      <c r="F110" s="4" t="s">
        <v>12</v>
      </c>
      <c r="G110" s="4" t="s">
        <v>174</v>
      </c>
      <c r="H110" s="5">
        <v>12000</v>
      </c>
      <c r="I110" s="5">
        <v>4690.29</v>
      </c>
      <c r="J110" s="19">
        <f t="shared" si="1"/>
        <v>0.39085750000000002</v>
      </c>
    </row>
    <row r="111" spans="2:10" ht="14.25" customHeight="1" x14ac:dyDescent="0.25">
      <c r="B111" s="31"/>
      <c r="C111" s="32"/>
      <c r="D111" s="4" t="s">
        <v>2</v>
      </c>
      <c r="E111" s="4" t="s">
        <v>236</v>
      </c>
      <c r="F111" s="4" t="s">
        <v>12</v>
      </c>
      <c r="G111" s="4" t="s">
        <v>237</v>
      </c>
      <c r="H111" s="5">
        <v>150</v>
      </c>
      <c r="I111" s="5">
        <v>0</v>
      </c>
      <c r="J111" s="19">
        <f t="shared" si="1"/>
        <v>0</v>
      </c>
    </row>
    <row r="112" spans="2:10" ht="14.25" customHeight="1" x14ac:dyDescent="0.25">
      <c r="B112" s="31"/>
      <c r="C112" s="32"/>
      <c r="D112" s="4" t="s">
        <v>2</v>
      </c>
      <c r="E112" s="4" t="s">
        <v>238</v>
      </c>
      <c r="F112" s="4" t="s">
        <v>12</v>
      </c>
      <c r="G112" s="4" t="s">
        <v>239</v>
      </c>
      <c r="H112" s="5">
        <v>300</v>
      </c>
      <c r="I112" s="5">
        <v>0</v>
      </c>
      <c r="J112" s="19">
        <f t="shared" si="1"/>
        <v>0</v>
      </c>
    </row>
    <row r="113" spans="2:10" ht="14.25" customHeight="1" x14ac:dyDescent="0.25">
      <c r="B113" s="29"/>
      <c r="C113" s="30"/>
      <c r="D113" s="4" t="s">
        <v>2</v>
      </c>
      <c r="E113" s="4" t="s">
        <v>240</v>
      </c>
      <c r="F113" s="4" t="s">
        <v>12</v>
      </c>
      <c r="G113" s="4" t="s">
        <v>241</v>
      </c>
      <c r="H113" s="5">
        <v>300</v>
      </c>
      <c r="I113" s="5">
        <v>0</v>
      </c>
      <c r="J113" s="19">
        <f t="shared" si="1"/>
        <v>0</v>
      </c>
    </row>
    <row r="114" spans="2:10" x14ac:dyDescent="0.25">
      <c r="B114" s="18"/>
      <c r="C114" s="7" t="s">
        <v>42</v>
      </c>
      <c r="D114" s="2"/>
      <c r="E114" s="2"/>
      <c r="F114" s="2"/>
      <c r="G114" s="2" t="s">
        <v>43</v>
      </c>
      <c r="H114" s="3">
        <v>6645224</v>
      </c>
      <c r="I114" s="3">
        <v>3252531.58</v>
      </c>
      <c r="J114" s="19">
        <f t="shared" si="1"/>
        <v>0.48945401689995705</v>
      </c>
    </row>
    <row r="115" spans="2:10" x14ac:dyDescent="0.25">
      <c r="B115" s="27" t="s">
        <v>2</v>
      </c>
      <c r="C115" s="28"/>
      <c r="D115" s="4" t="s">
        <v>2</v>
      </c>
      <c r="E115" s="4" t="s">
        <v>163</v>
      </c>
      <c r="F115" s="4" t="s">
        <v>12</v>
      </c>
      <c r="G115" s="4" t="s">
        <v>164</v>
      </c>
      <c r="H115" s="5">
        <v>12450</v>
      </c>
      <c r="I115" s="5">
        <v>833.8</v>
      </c>
      <c r="J115" s="19">
        <f t="shared" si="1"/>
        <v>6.6971887550200795E-2</v>
      </c>
    </row>
    <row r="116" spans="2:10" x14ac:dyDescent="0.25">
      <c r="B116" s="31"/>
      <c r="C116" s="32"/>
      <c r="D116" s="4" t="s">
        <v>2</v>
      </c>
      <c r="E116" s="4" t="s">
        <v>165</v>
      </c>
      <c r="F116" s="4" t="s">
        <v>12</v>
      </c>
      <c r="G116" s="4" t="s">
        <v>166</v>
      </c>
      <c r="H116" s="5">
        <v>4005000</v>
      </c>
      <c r="I116" s="5">
        <v>1816224.44</v>
      </c>
      <c r="J116" s="19">
        <f t="shared" si="1"/>
        <v>0.45348924843945065</v>
      </c>
    </row>
    <row r="117" spans="2:10" x14ac:dyDescent="0.25">
      <c r="B117" s="31"/>
      <c r="C117" s="32"/>
      <c r="D117" s="4" t="s">
        <v>2</v>
      </c>
      <c r="E117" s="4" t="s">
        <v>226</v>
      </c>
      <c r="F117" s="4" t="s">
        <v>12</v>
      </c>
      <c r="G117" s="4" t="s">
        <v>227</v>
      </c>
      <c r="H117" s="5">
        <v>334469.36</v>
      </c>
      <c r="I117" s="5">
        <v>306369.89</v>
      </c>
      <c r="J117" s="19">
        <f t="shared" si="1"/>
        <v>0.91598790992394652</v>
      </c>
    </row>
    <row r="118" spans="2:10" x14ac:dyDescent="0.25">
      <c r="B118" s="31"/>
      <c r="C118" s="32"/>
      <c r="D118" s="4" t="s">
        <v>2</v>
      </c>
      <c r="E118" s="4" t="s">
        <v>242</v>
      </c>
      <c r="F118" s="4" t="s">
        <v>12</v>
      </c>
      <c r="G118" s="4" t="s">
        <v>243</v>
      </c>
      <c r="H118" s="5">
        <v>50000</v>
      </c>
      <c r="I118" s="5">
        <v>34947</v>
      </c>
      <c r="J118" s="19">
        <f t="shared" si="1"/>
        <v>0.69894000000000001</v>
      </c>
    </row>
    <row r="119" spans="2:10" x14ac:dyDescent="0.25">
      <c r="B119" s="31"/>
      <c r="C119" s="32"/>
      <c r="D119" s="4" t="s">
        <v>2</v>
      </c>
      <c r="E119" s="4" t="s">
        <v>167</v>
      </c>
      <c r="F119" s="4" t="s">
        <v>12</v>
      </c>
      <c r="G119" s="4" t="s">
        <v>168</v>
      </c>
      <c r="H119" s="5">
        <v>795848</v>
      </c>
      <c r="I119" s="5">
        <v>383375.16</v>
      </c>
      <c r="J119" s="19">
        <f t="shared" si="1"/>
        <v>0.48171907198359482</v>
      </c>
    </row>
    <row r="120" spans="2:10" x14ac:dyDescent="0.25">
      <c r="B120" s="31"/>
      <c r="C120" s="32"/>
      <c r="D120" s="4" t="s">
        <v>2</v>
      </c>
      <c r="E120" s="4" t="s">
        <v>169</v>
      </c>
      <c r="F120" s="4" t="s">
        <v>12</v>
      </c>
      <c r="G120" s="4" t="s">
        <v>170</v>
      </c>
      <c r="H120" s="5">
        <v>99900</v>
      </c>
      <c r="I120" s="5">
        <v>45842.25</v>
      </c>
      <c r="J120" s="19">
        <f t="shared" si="1"/>
        <v>0.4588813813813814</v>
      </c>
    </row>
    <row r="121" spans="2:10" x14ac:dyDescent="0.25">
      <c r="B121" s="31"/>
      <c r="C121" s="32"/>
      <c r="D121" s="4" t="s">
        <v>2</v>
      </c>
      <c r="E121" s="4" t="s">
        <v>197</v>
      </c>
      <c r="F121" s="4" t="s">
        <v>12</v>
      </c>
      <c r="G121" s="4" t="s">
        <v>198</v>
      </c>
      <c r="H121" s="5">
        <v>67200</v>
      </c>
      <c r="I121" s="5">
        <v>45308.12</v>
      </c>
      <c r="J121" s="19">
        <f t="shared" si="1"/>
        <v>0.67422797619047625</v>
      </c>
    </row>
    <row r="122" spans="2:10" x14ac:dyDescent="0.25">
      <c r="B122" s="31"/>
      <c r="C122" s="32"/>
      <c r="D122" s="4" t="s">
        <v>2</v>
      </c>
      <c r="E122" s="4" t="s">
        <v>171</v>
      </c>
      <c r="F122" s="4" t="s">
        <v>12</v>
      </c>
      <c r="G122" s="4" t="s">
        <v>172</v>
      </c>
      <c r="H122" s="5">
        <v>188300</v>
      </c>
      <c r="I122" s="5">
        <v>80845.97</v>
      </c>
      <c r="J122" s="19">
        <f t="shared" si="1"/>
        <v>0.42934662772172066</v>
      </c>
    </row>
    <row r="123" spans="2:10" x14ac:dyDescent="0.25">
      <c r="B123" s="31"/>
      <c r="C123" s="32"/>
      <c r="D123" s="4" t="s">
        <v>2</v>
      </c>
      <c r="E123" s="4" t="s">
        <v>234</v>
      </c>
      <c r="F123" s="4" t="s">
        <v>12</v>
      </c>
      <c r="G123" s="4" t="s">
        <v>235</v>
      </c>
      <c r="H123" s="5">
        <v>5900</v>
      </c>
      <c r="I123" s="5">
        <v>3188.35</v>
      </c>
      <c r="J123" s="19">
        <f t="shared" si="1"/>
        <v>0.54039830508474573</v>
      </c>
    </row>
    <row r="124" spans="2:10" x14ac:dyDescent="0.25">
      <c r="B124" s="31"/>
      <c r="C124" s="32"/>
      <c r="D124" s="4" t="s">
        <v>2</v>
      </c>
      <c r="E124" s="4" t="s">
        <v>189</v>
      </c>
      <c r="F124" s="4" t="s">
        <v>12</v>
      </c>
      <c r="G124" s="4" t="s">
        <v>190</v>
      </c>
      <c r="H124" s="5">
        <v>102500</v>
      </c>
      <c r="I124" s="5">
        <v>71473.960000000006</v>
      </c>
      <c r="J124" s="19">
        <f t="shared" si="1"/>
        <v>0.69730692682926831</v>
      </c>
    </row>
    <row r="125" spans="2:10" x14ac:dyDescent="0.25">
      <c r="B125" s="31"/>
      <c r="C125" s="32"/>
      <c r="D125" s="4" t="s">
        <v>2</v>
      </c>
      <c r="E125" s="4" t="s">
        <v>191</v>
      </c>
      <c r="F125" s="4" t="s">
        <v>12</v>
      </c>
      <c r="G125" s="4" t="s">
        <v>192</v>
      </c>
      <c r="H125" s="5">
        <v>26300</v>
      </c>
      <c r="I125" s="5">
        <v>1234.5</v>
      </c>
      <c r="J125" s="19">
        <f t="shared" si="1"/>
        <v>4.693916349809886E-2</v>
      </c>
    </row>
    <row r="126" spans="2:10" x14ac:dyDescent="0.25">
      <c r="B126" s="31"/>
      <c r="C126" s="32"/>
      <c r="D126" s="4" t="s">
        <v>2</v>
      </c>
      <c r="E126" s="4" t="s">
        <v>244</v>
      </c>
      <c r="F126" s="4" t="s">
        <v>12</v>
      </c>
      <c r="G126" s="4" t="s">
        <v>245</v>
      </c>
      <c r="H126" s="5">
        <v>5000</v>
      </c>
      <c r="I126" s="5">
        <v>240</v>
      </c>
      <c r="J126" s="19">
        <f t="shared" si="1"/>
        <v>4.8000000000000001E-2</v>
      </c>
    </row>
    <row r="127" spans="2:10" x14ac:dyDescent="0.25">
      <c r="B127" s="31"/>
      <c r="C127" s="32"/>
      <c r="D127" s="4" t="s">
        <v>2</v>
      </c>
      <c r="E127" s="4" t="s">
        <v>173</v>
      </c>
      <c r="F127" s="4" t="s">
        <v>12</v>
      </c>
      <c r="G127" s="4" t="s">
        <v>174</v>
      </c>
      <c r="H127" s="5">
        <v>515665</v>
      </c>
      <c r="I127" s="5">
        <v>270653.25</v>
      </c>
      <c r="J127" s="19">
        <f t="shared" si="1"/>
        <v>0.52486255611685884</v>
      </c>
    </row>
    <row r="128" spans="2:10" x14ac:dyDescent="0.25">
      <c r="B128" s="31"/>
      <c r="C128" s="32"/>
      <c r="D128" s="4" t="s">
        <v>2</v>
      </c>
      <c r="E128" s="4" t="s">
        <v>246</v>
      </c>
      <c r="F128" s="4" t="s">
        <v>12</v>
      </c>
      <c r="G128" s="4" t="s">
        <v>247</v>
      </c>
      <c r="H128" s="5">
        <v>36000</v>
      </c>
      <c r="I128" s="5">
        <v>17854.18</v>
      </c>
      <c r="J128" s="19">
        <f t="shared" si="1"/>
        <v>0.49594944444444444</v>
      </c>
    </row>
    <row r="129" spans="2:10" x14ac:dyDescent="0.25">
      <c r="B129" s="31"/>
      <c r="C129" s="32"/>
      <c r="D129" s="4" t="s">
        <v>2</v>
      </c>
      <c r="E129" s="4" t="s">
        <v>236</v>
      </c>
      <c r="F129" s="4" t="s">
        <v>12</v>
      </c>
      <c r="G129" s="4" t="s">
        <v>237</v>
      </c>
      <c r="H129" s="5">
        <v>17996</v>
      </c>
      <c r="I129" s="5">
        <v>5984.78</v>
      </c>
      <c r="J129" s="19">
        <f t="shared" si="1"/>
        <v>0.33256168037341632</v>
      </c>
    </row>
    <row r="130" spans="2:10" x14ac:dyDescent="0.25">
      <c r="B130" s="31"/>
      <c r="C130" s="32"/>
      <c r="D130" s="4" t="s">
        <v>2</v>
      </c>
      <c r="E130" s="4" t="s">
        <v>238</v>
      </c>
      <c r="F130" s="4" t="s">
        <v>12</v>
      </c>
      <c r="G130" s="4" t="s">
        <v>239</v>
      </c>
      <c r="H130" s="5">
        <v>4200</v>
      </c>
      <c r="I130" s="5">
        <v>0</v>
      </c>
      <c r="J130" s="19">
        <f t="shared" si="1"/>
        <v>0</v>
      </c>
    </row>
    <row r="131" spans="2:10" x14ac:dyDescent="0.25">
      <c r="B131" s="31"/>
      <c r="C131" s="32"/>
      <c r="D131" s="4" t="s">
        <v>2</v>
      </c>
      <c r="E131" s="4" t="s">
        <v>181</v>
      </c>
      <c r="F131" s="4" t="s">
        <v>12</v>
      </c>
      <c r="G131" s="4" t="s">
        <v>182</v>
      </c>
      <c r="H131" s="5">
        <v>92630</v>
      </c>
      <c r="I131" s="5">
        <v>28531.54</v>
      </c>
      <c r="J131" s="19">
        <f t="shared" si="1"/>
        <v>0.30801619345784303</v>
      </c>
    </row>
    <row r="132" spans="2:10" x14ac:dyDescent="0.25">
      <c r="B132" s="31"/>
      <c r="C132" s="32"/>
      <c r="D132" s="4" t="s">
        <v>2</v>
      </c>
      <c r="E132" s="4" t="s">
        <v>248</v>
      </c>
      <c r="F132" s="4" t="s">
        <v>12</v>
      </c>
      <c r="G132" s="4" t="s">
        <v>249</v>
      </c>
      <c r="H132" s="5">
        <v>115235</v>
      </c>
      <c r="I132" s="5">
        <v>86426</v>
      </c>
      <c r="J132" s="19">
        <f t="shared" si="1"/>
        <v>0.74999783052024127</v>
      </c>
    </row>
    <row r="133" spans="2:10" x14ac:dyDescent="0.25">
      <c r="B133" s="31"/>
      <c r="C133" s="32"/>
      <c r="D133" s="4" t="s">
        <v>2</v>
      </c>
      <c r="E133" s="4" t="s">
        <v>216</v>
      </c>
      <c r="F133" s="4" t="s">
        <v>12</v>
      </c>
      <c r="G133" s="4" t="s">
        <v>217</v>
      </c>
      <c r="H133" s="5">
        <v>120</v>
      </c>
      <c r="I133" s="5">
        <v>40</v>
      </c>
      <c r="J133" s="19">
        <f t="shared" si="1"/>
        <v>0.33333333333333331</v>
      </c>
    </row>
    <row r="134" spans="2:10" x14ac:dyDescent="0.25">
      <c r="B134" s="31"/>
      <c r="C134" s="32"/>
      <c r="D134" s="4" t="s">
        <v>2</v>
      </c>
      <c r="E134" s="4" t="s">
        <v>193</v>
      </c>
      <c r="F134" s="4" t="s">
        <v>12</v>
      </c>
      <c r="G134" s="4" t="s">
        <v>194</v>
      </c>
      <c r="H134" s="5">
        <v>14160</v>
      </c>
      <c r="I134" s="5">
        <v>0</v>
      </c>
      <c r="J134" s="19">
        <f t="shared" ref="J134:J197" si="2">IF($H134=0,0,$I134/$H134)</f>
        <v>0</v>
      </c>
    </row>
    <row r="135" spans="2:10" x14ac:dyDescent="0.25">
      <c r="B135" s="31"/>
      <c r="C135" s="32"/>
      <c r="D135" s="4" t="s">
        <v>2</v>
      </c>
      <c r="E135" s="4" t="s">
        <v>250</v>
      </c>
      <c r="F135" s="4" t="s">
        <v>12</v>
      </c>
      <c r="G135" s="4" t="s">
        <v>251</v>
      </c>
      <c r="H135" s="5">
        <v>220.64</v>
      </c>
      <c r="I135" s="5">
        <v>220.25</v>
      </c>
      <c r="J135" s="19">
        <f t="shared" si="2"/>
        <v>0.99823241479332858</v>
      </c>
    </row>
    <row r="136" spans="2:10" x14ac:dyDescent="0.25">
      <c r="B136" s="31"/>
      <c r="C136" s="32"/>
      <c r="D136" s="4" t="s">
        <v>2</v>
      </c>
      <c r="E136" s="4" t="s">
        <v>222</v>
      </c>
      <c r="F136" s="4" t="s">
        <v>12</v>
      </c>
      <c r="G136" s="4" t="s">
        <v>223</v>
      </c>
      <c r="H136" s="5">
        <v>18000</v>
      </c>
      <c r="I136" s="5">
        <v>5966.99</v>
      </c>
      <c r="J136" s="19">
        <f t="shared" si="2"/>
        <v>0.33149944444444446</v>
      </c>
    </row>
    <row r="137" spans="2:10" x14ac:dyDescent="0.25">
      <c r="B137" s="31"/>
      <c r="C137" s="32"/>
      <c r="D137" s="4" t="s">
        <v>2</v>
      </c>
      <c r="E137" s="4" t="s">
        <v>240</v>
      </c>
      <c r="F137" s="4" t="s">
        <v>12</v>
      </c>
      <c r="G137" s="4" t="s">
        <v>241</v>
      </c>
      <c r="H137" s="5">
        <v>18400</v>
      </c>
      <c r="I137" s="5">
        <v>8479.6</v>
      </c>
      <c r="J137" s="19">
        <f t="shared" si="2"/>
        <v>0.46084782608695657</v>
      </c>
    </row>
    <row r="138" spans="2:10" x14ac:dyDescent="0.25">
      <c r="B138" s="31"/>
      <c r="C138" s="32"/>
      <c r="D138" s="4" t="s">
        <v>2</v>
      </c>
      <c r="E138" s="4" t="s">
        <v>228</v>
      </c>
      <c r="F138" s="4" t="s">
        <v>12</v>
      </c>
      <c r="G138" s="4" t="s">
        <v>229</v>
      </c>
      <c r="H138" s="5">
        <v>63765</v>
      </c>
      <c r="I138" s="5">
        <v>607.54999999999995</v>
      </c>
      <c r="J138" s="19">
        <f t="shared" si="2"/>
        <v>9.5279542068532879E-3</v>
      </c>
    </row>
    <row r="139" spans="2:10" x14ac:dyDescent="0.25">
      <c r="B139" s="29"/>
      <c r="C139" s="30"/>
      <c r="D139" s="4" t="s">
        <v>2</v>
      </c>
      <c r="E139" s="4" t="s">
        <v>252</v>
      </c>
      <c r="F139" s="4" t="s">
        <v>12</v>
      </c>
      <c r="G139" s="4" t="s">
        <v>253</v>
      </c>
      <c r="H139" s="5">
        <v>55965</v>
      </c>
      <c r="I139" s="5">
        <v>37884</v>
      </c>
      <c r="J139" s="19">
        <f t="shared" si="2"/>
        <v>0.67692307692307696</v>
      </c>
    </row>
    <row r="140" spans="2:10" x14ac:dyDescent="0.25">
      <c r="B140" s="18"/>
      <c r="C140" s="7" t="s">
        <v>254</v>
      </c>
      <c r="D140" s="2"/>
      <c r="E140" s="2"/>
      <c r="F140" s="2"/>
      <c r="G140" s="2" t="s">
        <v>255</v>
      </c>
      <c r="H140" s="3">
        <v>2000</v>
      </c>
      <c r="I140" s="3">
        <v>0</v>
      </c>
      <c r="J140" s="19">
        <f t="shared" si="2"/>
        <v>0</v>
      </c>
    </row>
    <row r="141" spans="2:10" x14ac:dyDescent="0.25">
      <c r="B141" s="20" t="s">
        <v>2</v>
      </c>
      <c r="C141" s="8" t="s">
        <v>2</v>
      </c>
      <c r="D141" s="4" t="s">
        <v>2</v>
      </c>
      <c r="E141" s="4" t="s">
        <v>232</v>
      </c>
      <c r="F141" s="4" t="s">
        <v>12</v>
      </c>
      <c r="G141" s="4" t="s">
        <v>233</v>
      </c>
      <c r="H141" s="5">
        <v>2000</v>
      </c>
      <c r="I141" s="5">
        <v>0</v>
      </c>
      <c r="J141" s="19">
        <f t="shared" si="2"/>
        <v>0</v>
      </c>
    </row>
    <row r="142" spans="2:10" x14ac:dyDescent="0.25">
      <c r="B142" s="18"/>
      <c r="C142" s="7" t="s">
        <v>44</v>
      </c>
      <c r="D142" s="2"/>
      <c r="E142" s="2"/>
      <c r="F142" s="2"/>
      <c r="G142" s="2" t="s">
        <v>45</v>
      </c>
      <c r="H142" s="3">
        <v>25456</v>
      </c>
      <c r="I142" s="3">
        <v>10771</v>
      </c>
      <c r="J142" s="19">
        <f t="shared" si="2"/>
        <v>0.42312225015713389</v>
      </c>
    </row>
    <row r="143" spans="2:10" x14ac:dyDescent="0.25">
      <c r="B143" s="27" t="s">
        <v>2</v>
      </c>
      <c r="C143" s="28"/>
      <c r="D143" s="4" t="s">
        <v>2</v>
      </c>
      <c r="E143" s="4" t="s">
        <v>163</v>
      </c>
      <c r="F143" s="4" t="s">
        <v>12</v>
      </c>
      <c r="G143" s="4" t="s">
        <v>164</v>
      </c>
      <c r="H143" s="5">
        <v>24891</v>
      </c>
      <c r="I143" s="5">
        <v>10206</v>
      </c>
      <c r="J143" s="19">
        <f t="shared" si="2"/>
        <v>0.41002772086296252</v>
      </c>
    </row>
    <row r="144" spans="2:10" x14ac:dyDescent="0.25">
      <c r="B144" s="29"/>
      <c r="C144" s="30"/>
      <c r="D144" s="4" t="s">
        <v>2</v>
      </c>
      <c r="E144" s="4" t="s">
        <v>171</v>
      </c>
      <c r="F144" s="4" t="s">
        <v>12</v>
      </c>
      <c r="G144" s="4" t="s">
        <v>172</v>
      </c>
      <c r="H144" s="5">
        <v>565</v>
      </c>
      <c r="I144" s="5">
        <v>565</v>
      </c>
      <c r="J144" s="19">
        <f t="shared" si="2"/>
        <v>1</v>
      </c>
    </row>
    <row r="145" spans="2:10" x14ac:dyDescent="0.25">
      <c r="B145" s="18"/>
      <c r="C145" s="7" t="s">
        <v>256</v>
      </c>
      <c r="D145" s="2"/>
      <c r="E145" s="2"/>
      <c r="F145" s="2"/>
      <c r="G145" s="2" t="s">
        <v>257</v>
      </c>
      <c r="H145" s="3">
        <v>146000</v>
      </c>
      <c r="I145" s="3">
        <v>82548.97</v>
      </c>
      <c r="J145" s="19">
        <f t="shared" si="2"/>
        <v>0.56540390410958907</v>
      </c>
    </row>
    <row r="146" spans="2:10" x14ac:dyDescent="0.25">
      <c r="B146" s="27" t="s">
        <v>2</v>
      </c>
      <c r="C146" s="28"/>
      <c r="D146" s="4" t="s">
        <v>2</v>
      </c>
      <c r="E146" s="4" t="s">
        <v>167</v>
      </c>
      <c r="F146" s="4" t="s">
        <v>12</v>
      </c>
      <c r="G146" s="4" t="s">
        <v>168</v>
      </c>
      <c r="H146" s="5">
        <v>700</v>
      </c>
      <c r="I146" s="5">
        <v>128.25</v>
      </c>
      <c r="J146" s="19">
        <f t="shared" si="2"/>
        <v>0.18321428571428572</v>
      </c>
    </row>
    <row r="147" spans="2:10" x14ac:dyDescent="0.25">
      <c r="B147" s="31"/>
      <c r="C147" s="32"/>
      <c r="D147" s="4" t="s">
        <v>2</v>
      </c>
      <c r="E147" s="4" t="s">
        <v>169</v>
      </c>
      <c r="F147" s="4" t="s">
        <v>12</v>
      </c>
      <c r="G147" s="4" t="s">
        <v>170</v>
      </c>
      <c r="H147" s="5">
        <v>700</v>
      </c>
      <c r="I147" s="5">
        <v>0</v>
      </c>
      <c r="J147" s="19">
        <f t="shared" si="2"/>
        <v>0</v>
      </c>
    </row>
    <row r="148" spans="2:10" x14ac:dyDescent="0.25">
      <c r="B148" s="31"/>
      <c r="C148" s="32"/>
      <c r="D148" s="4" t="s">
        <v>2</v>
      </c>
      <c r="E148" s="4" t="s">
        <v>197</v>
      </c>
      <c r="F148" s="4" t="s">
        <v>12</v>
      </c>
      <c r="G148" s="4" t="s">
        <v>198</v>
      </c>
      <c r="H148" s="5">
        <v>4900</v>
      </c>
      <c r="I148" s="5">
        <v>3000</v>
      </c>
      <c r="J148" s="19">
        <f t="shared" si="2"/>
        <v>0.61224489795918369</v>
      </c>
    </row>
    <row r="149" spans="2:10" x14ac:dyDescent="0.25">
      <c r="B149" s="31"/>
      <c r="C149" s="32"/>
      <c r="D149" s="4" t="s">
        <v>2</v>
      </c>
      <c r="E149" s="4" t="s">
        <v>258</v>
      </c>
      <c r="F149" s="4" t="s">
        <v>12</v>
      </c>
      <c r="G149" s="4" t="s">
        <v>259</v>
      </c>
      <c r="H149" s="5">
        <v>5200</v>
      </c>
      <c r="I149" s="5">
        <v>285.98</v>
      </c>
      <c r="J149" s="19">
        <f t="shared" si="2"/>
        <v>5.4996153846153847E-2</v>
      </c>
    </row>
    <row r="150" spans="2:10" x14ac:dyDescent="0.25">
      <c r="B150" s="31"/>
      <c r="C150" s="32"/>
      <c r="D150" s="4" t="s">
        <v>2</v>
      </c>
      <c r="E150" s="4" t="s">
        <v>171</v>
      </c>
      <c r="F150" s="4" t="s">
        <v>12</v>
      </c>
      <c r="G150" s="4" t="s">
        <v>172</v>
      </c>
      <c r="H150" s="5">
        <v>10000</v>
      </c>
      <c r="I150" s="5">
        <v>1049.1400000000001</v>
      </c>
      <c r="J150" s="19">
        <f t="shared" si="2"/>
        <v>0.10491400000000001</v>
      </c>
    </row>
    <row r="151" spans="2:10" x14ac:dyDescent="0.25">
      <c r="B151" s="31"/>
      <c r="C151" s="32"/>
      <c r="D151" s="4" t="s">
        <v>2</v>
      </c>
      <c r="E151" s="4" t="s">
        <v>234</v>
      </c>
      <c r="F151" s="4" t="s">
        <v>12</v>
      </c>
      <c r="G151" s="4" t="s">
        <v>235</v>
      </c>
      <c r="H151" s="5">
        <v>6200</v>
      </c>
      <c r="I151" s="5">
        <v>442.63</v>
      </c>
      <c r="J151" s="19">
        <f t="shared" si="2"/>
        <v>7.1391935483870961E-2</v>
      </c>
    </row>
    <row r="152" spans="2:10" x14ac:dyDescent="0.25">
      <c r="B152" s="31"/>
      <c r="C152" s="32"/>
      <c r="D152" s="4" t="s">
        <v>2</v>
      </c>
      <c r="E152" s="4" t="s">
        <v>189</v>
      </c>
      <c r="F152" s="4" t="s">
        <v>12</v>
      </c>
      <c r="G152" s="4" t="s">
        <v>190</v>
      </c>
      <c r="H152" s="5">
        <v>2500</v>
      </c>
      <c r="I152" s="5">
        <v>0</v>
      </c>
      <c r="J152" s="19">
        <f t="shared" si="2"/>
        <v>0</v>
      </c>
    </row>
    <row r="153" spans="2:10" x14ac:dyDescent="0.25">
      <c r="B153" s="31"/>
      <c r="C153" s="32"/>
      <c r="D153" s="4" t="s">
        <v>2</v>
      </c>
      <c r="E153" s="4" t="s">
        <v>173</v>
      </c>
      <c r="F153" s="4" t="s">
        <v>12</v>
      </c>
      <c r="G153" s="4" t="s">
        <v>174</v>
      </c>
      <c r="H153" s="5">
        <v>64200</v>
      </c>
      <c r="I153" s="5">
        <v>29151.77</v>
      </c>
      <c r="J153" s="19">
        <f t="shared" si="2"/>
        <v>0.45407741433021809</v>
      </c>
    </row>
    <row r="154" spans="2:10" x14ac:dyDescent="0.25">
      <c r="B154" s="31"/>
      <c r="C154" s="32"/>
      <c r="D154" s="4" t="s">
        <v>2</v>
      </c>
      <c r="E154" s="4" t="s">
        <v>208</v>
      </c>
      <c r="F154" s="4" t="s">
        <v>12</v>
      </c>
      <c r="G154" s="4" t="s">
        <v>209</v>
      </c>
      <c r="H154" s="5">
        <v>600</v>
      </c>
      <c r="I154" s="5">
        <v>0</v>
      </c>
      <c r="J154" s="19">
        <f t="shared" si="2"/>
        <v>0</v>
      </c>
    </row>
    <row r="155" spans="2:10" x14ac:dyDescent="0.25">
      <c r="B155" s="29"/>
      <c r="C155" s="30"/>
      <c r="D155" s="4" t="s">
        <v>2</v>
      </c>
      <c r="E155" s="4" t="s">
        <v>181</v>
      </c>
      <c r="F155" s="4" t="s">
        <v>12</v>
      </c>
      <c r="G155" s="4" t="s">
        <v>182</v>
      </c>
      <c r="H155" s="5">
        <v>51000</v>
      </c>
      <c r="I155" s="5">
        <v>48491.199999999997</v>
      </c>
      <c r="J155" s="19">
        <f t="shared" si="2"/>
        <v>0.95080784313725486</v>
      </c>
    </row>
    <row r="156" spans="2:10" x14ac:dyDescent="0.25">
      <c r="B156" s="18"/>
      <c r="C156" s="7" t="s">
        <v>46</v>
      </c>
      <c r="D156" s="2"/>
      <c r="E156" s="2"/>
      <c r="F156" s="2"/>
      <c r="G156" s="2" t="s">
        <v>47</v>
      </c>
      <c r="H156" s="3">
        <v>952327</v>
      </c>
      <c r="I156" s="3">
        <v>431390.49</v>
      </c>
      <c r="J156" s="19">
        <f t="shared" si="2"/>
        <v>0.45298567613855323</v>
      </c>
    </row>
    <row r="157" spans="2:10" x14ac:dyDescent="0.25">
      <c r="B157" s="27" t="s">
        <v>2</v>
      </c>
      <c r="C157" s="28"/>
      <c r="D157" s="4" t="s">
        <v>2</v>
      </c>
      <c r="E157" s="4" t="s">
        <v>163</v>
      </c>
      <c r="F157" s="4" t="s">
        <v>12</v>
      </c>
      <c r="G157" s="4" t="s">
        <v>164</v>
      </c>
      <c r="H157" s="5">
        <v>1500</v>
      </c>
      <c r="I157" s="5">
        <v>680</v>
      </c>
      <c r="J157" s="19">
        <f t="shared" si="2"/>
        <v>0.45333333333333331</v>
      </c>
    </row>
    <row r="158" spans="2:10" x14ac:dyDescent="0.25">
      <c r="B158" s="31"/>
      <c r="C158" s="32"/>
      <c r="D158" s="4" t="s">
        <v>2</v>
      </c>
      <c r="E158" s="4" t="s">
        <v>165</v>
      </c>
      <c r="F158" s="4" t="s">
        <v>12</v>
      </c>
      <c r="G158" s="4" t="s">
        <v>166</v>
      </c>
      <c r="H158" s="5">
        <v>630522</v>
      </c>
      <c r="I158" s="5">
        <v>282672.94</v>
      </c>
      <c r="J158" s="19">
        <f t="shared" si="2"/>
        <v>0.44831574473214258</v>
      </c>
    </row>
    <row r="159" spans="2:10" x14ac:dyDescent="0.25">
      <c r="B159" s="31"/>
      <c r="C159" s="32"/>
      <c r="D159" s="4" t="s">
        <v>2</v>
      </c>
      <c r="E159" s="4" t="s">
        <v>226</v>
      </c>
      <c r="F159" s="4" t="s">
        <v>12</v>
      </c>
      <c r="G159" s="4" t="s">
        <v>227</v>
      </c>
      <c r="H159" s="5">
        <v>42000</v>
      </c>
      <c r="I159" s="5">
        <v>41721.65</v>
      </c>
      <c r="J159" s="19">
        <f t="shared" si="2"/>
        <v>0.99337261904761909</v>
      </c>
    </row>
    <row r="160" spans="2:10" x14ac:dyDescent="0.25">
      <c r="B160" s="31"/>
      <c r="C160" s="32"/>
      <c r="D160" s="4" t="s">
        <v>2</v>
      </c>
      <c r="E160" s="4" t="s">
        <v>167</v>
      </c>
      <c r="F160" s="4" t="s">
        <v>12</v>
      </c>
      <c r="G160" s="4" t="s">
        <v>168</v>
      </c>
      <c r="H160" s="5">
        <v>115000</v>
      </c>
      <c r="I160" s="5">
        <v>54663.44</v>
      </c>
      <c r="J160" s="19">
        <f t="shared" si="2"/>
        <v>0.47533426086956526</v>
      </c>
    </row>
    <row r="161" spans="2:10" x14ac:dyDescent="0.25">
      <c r="B161" s="31"/>
      <c r="C161" s="32"/>
      <c r="D161" s="4" t="s">
        <v>2</v>
      </c>
      <c r="E161" s="4" t="s">
        <v>169</v>
      </c>
      <c r="F161" s="4" t="s">
        <v>12</v>
      </c>
      <c r="G161" s="4" t="s">
        <v>170</v>
      </c>
      <c r="H161" s="5">
        <v>16500</v>
      </c>
      <c r="I161" s="5">
        <v>7015.95</v>
      </c>
      <c r="J161" s="19">
        <f t="shared" si="2"/>
        <v>0.42520909090909093</v>
      </c>
    </row>
    <row r="162" spans="2:10" x14ac:dyDescent="0.25">
      <c r="B162" s="31"/>
      <c r="C162" s="32"/>
      <c r="D162" s="4" t="s">
        <v>2</v>
      </c>
      <c r="E162" s="4" t="s">
        <v>197</v>
      </c>
      <c r="F162" s="4" t="s">
        <v>12</v>
      </c>
      <c r="G162" s="4" t="s">
        <v>198</v>
      </c>
      <c r="H162" s="5">
        <v>2350</v>
      </c>
      <c r="I162" s="5">
        <v>0</v>
      </c>
      <c r="J162" s="19">
        <f t="shared" si="2"/>
        <v>0</v>
      </c>
    </row>
    <row r="163" spans="2:10" x14ac:dyDescent="0.25">
      <c r="B163" s="31"/>
      <c r="C163" s="32"/>
      <c r="D163" s="4" t="s">
        <v>2</v>
      </c>
      <c r="E163" s="4" t="s">
        <v>171</v>
      </c>
      <c r="F163" s="4" t="s">
        <v>12</v>
      </c>
      <c r="G163" s="4" t="s">
        <v>172</v>
      </c>
      <c r="H163" s="5">
        <v>86331</v>
      </c>
      <c r="I163" s="5">
        <v>20148.71</v>
      </c>
      <c r="J163" s="19">
        <f t="shared" si="2"/>
        <v>0.23338904912487982</v>
      </c>
    </row>
    <row r="164" spans="2:10" x14ac:dyDescent="0.25">
      <c r="B164" s="31"/>
      <c r="C164" s="32"/>
      <c r="D164" s="4" t="s">
        <v>2</v>
      </c>
      <c r="E164" s="4" t="s">
        <v>234</v>
      </c>
      <c r="F164" s="4" t="s">
        <v>12</v>
      </c>
      <c r="G164" s="4" t="s">
        <v>235</v>
      </c>
      <c r="H164" s="5">
        <v>300</v>
      </c>
      <c r="I164" s="5">
        <v>15.57</v>
      </c>
      <c r="J164" s="19">
        <f t="shared" si="2"/>
        <v>5.1900000000000002E-2</v>
      </c>
    </row>
    <row r="165" spans="2:10" x14ac:dyDescent="0.25">
      <c r="B165" s="31"/>
      <c r="C165" s="32"/>
      <c r="D165" s="4" t="s">
        <v>2</v>
      </c>
      <c r="E165" s="4" t="s">
        <v>191</v>
      </c>
      <c r="F165" s="4" t="s">
        <v>12</v>
      </c>
      <c r="G165" s="4" t="s">
        <v>192</v>
      </c>
      <c r="H165" s="5">
        <v>3500</v>
      </c>
      <c r="I165" s="5">
        <v>360</v>
      </c>
      <c r="J165" s="19">
        <f t="shared" si="2"/>
        <v>0.10285714285714286</v>
      </c>
    </row>
    <row r="166" spans="2:10" x14ac:dyDescent="0.25">
      <c r="B166" s="31"/>
      <c r="C166" s="32"/>
      <c r="D166" s="4" t="s">
        <v>2</v>
      </c>
      <c r="E166" s="4" t="s">
        <v>244</v>
      </c>
      <c r="F166" s="4" t="s">
        <v>12</v>
      </c>
      <c r="G166" s="4" t="s">
        <v>245</v>
      </c>
      <c r="H166" s="5">
        <v>1300</v>
      </c>
      <c r="I166" s="5">
        <v>375</v>
      </c>
      <c r="J166" s="19">
        <f t="shared" si="2"/>
        <v>0.28846153846153844</v>
      </c>
    </row>
    <row r="167" spans="2:10" x14ac:dyDescent="0.25">
      <c r="B167" s="31"/>
      <c r="C167" s="32"/>
      <c r="D167" s="4" t="s">
        <v>2</v>
      </c>
      <c r="E167" s="4" t="s">
        <v>173</v>
      </c>
      <c r="F167" s="4" t="s">
        <v>12</v>
      </c>
      <c r="G167" s="4" t="s">
        <v>174</v>
      </c>
      <c r="H167" s="5">
        <v>13000</v>
      </c>
      <c r="I167" s="5">
        <v>3814.88</v>
      </c>
      <c r="J167" s="19">
        <f t="shared" si="2"/>
        <v>0.29345230769230768</v>
      </c>
    </row>
    <row r="168" spans="2:10" x14ac:dyDescent="0.25">
      <c r="B168" s="31"/>
      <c r="C168" s="32"/>
      <c r="D168" s="4" t="s">
        <v>2</v>
      </c>
      <c r="E168" s="4" t="s">
        <v>246</v>
      </c>
      <c r="F168" s="4" t="s">
        <v>12</v>
      </c>
      <c r="G168" s="4" t="s">
        <v>247</v>
      </c>
      <c r="H168" s="5">
        <v>5200</v>
      </c>
      <c r="I168" s="5">
        <v>3343.96</v>
      </c>
      <c r="J168" s="19">
        <f t="shared" si="2"/>
        <v>0.64306923076923073</v>
      </c>
    </row>
    <row r="169" spans="2:10" x14ac:dyDescent="0.25">
      <c r="B169" s="31"/>
      <c r="C169" s="32"/>
      <c r="D169" s="4" t="s">
        <v>2</v>
      </c>
      <c r="E169" s="4" t="s">
        <v>236</v>
      </c>
      <c r="F169" s="4" t="s">
        <v>12</v>
      </c>
      <c r="G169" s="4" t="s">
        <v>237</v>
      </c>
      <c r="H169" s="5">
        <v>2500</v>
      </c>
      <c r="I169" s="5">
        <v>800</v>
      </c>
      <c r="J169" s="19">
        <f t="shared" si="2"/>
        <v>0.32</v>
      </c>
    </row>
    <row r="170" spans="2:10" x14ac:dyDescent="0.25">
      <c r="B170" s="31"/>
      <c r="C170" s="32"/>
      <c r="D170" s="4" t="s">
        <v>2</v>
      </c>
      <c r="E170" s="4" t="s">
        <v>181</v>
      </c>
      <c r="F170" s="4" t="s">
        <v>12</v>
      </c>
      <c r="G170" s="4" t="s">
        <v>182</v>
      </c>
      <c r="H170" s="5">
        <v>1700</v>
      </c>
      <c r="I170" s="5">
        <v>711.34</v>
      </c>
      <c r="J170" s="19">
        <f t="shared" si="2"/>
        <v>0.41843529411764707</v>
      </c>
    </row>
    <row r="171" spans="2:10" x14ac:dyDescent="0.25">
      <c r="B171" s="31"/>
      <c r="C171" s="32"/>
      <c r="D171" s="4" t="s">
        <v>2</v>
      </c>
      <c r="E171" s="4" t="s">
        <v>248</v>
      </c>
      <c r="F171" s="4" t="s">
        <v>12</v>
      </c>
      <c r="G171" s="4" t="s">
        <v>249</v>
      </c>
      <c r="H171" s="5">
        <v>16624</v>
      </c>
      <c r="I171" s="5">
        <v>12468.6</v>
      </c>
      <c r="J171" s="19">
        <f t="shared" si="2"/>
        <v>0.75003609239653513</v>
      </c>
    </row>
    <row r="172" spans="2:10" x14ac:dyDescent="0.25">
      <c r="B172" s="31"/>
      <c r="C172" s="32"/>
      <c r="D172" s="4" t="s">
        <v>2</v>
      </c>
      <c r="E172" s="4" t="s">
        <v>193</v>
      </c>
      <c r="F172" s="4" t="s">
        <v>12</v>
      </c>
      <c r="G172" s="4" t="s">
        <v>194</v>
      </c>
      <c r="H172" s="5">
        <v>2000</v>
      </c>
      <c r="I172" s="5">
        <v>807.25</v>
      </c>
      <c r="J172" s="19">
        <f t="shared" si="2"/>
        <v>0.40362500000000001</v>
      </c>
    </row>
    <row r="173" spans="2:10" x14ac:dyDescent="0.25">
      <c r="B173" s="31"/>
      <c r="C173" s="32"/>
      <c r="D173" s="4" t="s">
        <v>2</v>
      </c>
      <c r="E173" s="4" t="s">
        <v>240</v>
      </c>
      <c r="F173" s="4" t="s">
        <v>12</v>
      </c>
      <c r="G173" s="4" t="s">
        <v>241</v>
      </c>
      <c r="H173" s="5">
        <v>5000</v>
      </c>
      <c r="I173" s="5">
        <v>1532</v>
      </c>
      <c r="J173" s="19">
        <f t="shared" si="2"/>
        <v>0.30640000000000001</v>
      </c>
    </row>
    <row r="174" spans="2:10" x14ac:dyDescent="0.25">
      <c r="B174" s="29"/>
      <c r="C174" s="30"/>
      <c r="D174" s="4" t="s">
        <v>2</v>
      </c>
      <c r="E174" s="4" t="s">
        <v>228</v>
      </c>
      <c r="F174" s="4" t="s">
        <v>12</v>
      </c>
      <c r="G174" s="4" t="s">
        <v>229</v>
      </c>
      <c r="H174" s="5">
        <v>7000</v>
      </c>
      <c r="I174" s="5">
        <v>259.2</v>
      </c>
      <c r="J174" s="19">
        <f t="shared" si="2"/>
        <v>3.7028571428571425E-2</v>
      </c>
    </row>
    <row r="175" spans="2:10" x14ac:dyDescent="0.25">
      <c r="B175" s="18"/>
      <c r="C175" s="7" t="s">
        <v>260</v>
      </c>
      <c r="D175" s="2"/>
      <c r="E175" s="2"/>
      <c r="F175" s="2"/>
      <c r="G175" s="2" t="s">
        <v>14</v>
      </c>
      <c r="H175" s="3">
        <v>74500</v>
      </c>
      <c r="I175" s="3">
        <v>40984.76</v>
      </c>
      <c r="J175" s="19">
        <f t="shared" si="2"/>
        <v>0.55013100671140946</v>
      </c>
    </row>
    <row r="176" spans="2:10" x14ac:dyDescent="0.25">
      <c r="B176" s="27" t="s">
        <v>2</v>
      </c>
      <c r="C176" s="28"/>
      <c r="D176" s="4" t="s">
        <v>2</v>
      </c>
      <c r="E176" s="4" t="s">
        <v>232</v>
      </c>
      <c r="F176" s="4" t="s">
        <v>12</v>
      </c>
      <c r="G176" s="4" t="s">
        <v>233</v>
      </c>
      <c r="H176" s="5">
        <v>63500</v>
      </c>
      <c r="I176" s="5">
        <v>36600</v>
      </c>
      <c r="J176" s="19">
        <f t="shared" si="2"/>
        <v>0.57637795275590553</v>
      </c>
    </row>
    <row r="177" spans="2:10" x14ac:dyDescent="0.25">
      <c r="B177" s="31"/>
      <c r="C177" s="32"/>
      <c r="D177" s="4" t="s">
        <v>2</v>
      </c>
      <c r="E177" s="4" t="s">
        <v>171</v>
      </c>
      <c r="F177" s="4" t="s">
        <v>12</v>
      </c>
      <c r="G177" s="4" t="s">
        <v>172</v>
      </c>
      <c r="H177" s="5">
        <v>8684</v>
      </c>
      <c r="I177" s="5">
        <v>3844.76</v>
      </c>
      <c r="J177" s="19">
        <f t="shared" si="2"/>
        <v>0.44274067250115157</v>
      </c>
    </row>
    <row r="178" spans="2:10" x14ac:dyDescent="0.25">
      <c r="B178" s="31"/>
      <c r="C178" s="32"/>
      <c r="D178" s="4" t="s">
        <v>2</v>
      </c>
      <c r="E178" s="4" t="s">
        <v>234</v>
      </c>
      <c r="F178" s="4" t="s">
        <v>12</v>
      </c>
      <c r="G178" s="4" t="s">
        <v>235</v>
      </c>
      <c r="H178" s="5">
        <v>1000</v>
      </c>
      <c r="I178" s="5">
        <v>0</v>
      </c>
      <c r="J178" s="19">
        <f t="shared" si="2"/>
        <v>0</v>
      </c>
    </row>
    <row r="179" spans="2:10" x14ac:dyDescent="0.25">
      <c r="B179" s="31"/>
      <c r="C179" s="32"/>
      <c r="D179" s="4" t="s">
        <v>2</v>
      </c>
      <c r="E179" s="4" t="s">
        <v>191</v>
      </c>
      <c r="F179" s="4" t="s">
        <v>12</v>
      </c>
      <c r="G179" s="4" t="s">
        <v>192</v>
      </c>
      <c r="H179" s="5">
        <v>600</v>
      </c>
      <c r="I179" s="5">
        <v>300</v>
      </c>
      <c r="J179" s="19">
        <f t="shared" si="2"/>
        <v>0.5</v>
      </c>
    </row>
    <row r="180" spans="2:10" x14ac:dyDescent="0.25">
      <c r="B180" s="31"/>
      <c r="C180" s="32"/>
      <c r="D180" s="4" t="s">
        <v>2</v>
      </c>
      <c r="E180" s="4" t="s">
        <v>173</v>
      </c>
      <c r="F180" s="4" t="s">
        <v>12</v>
      </c>
      <c r="G180" s="4" t="s">
        <v>174</v>
      </c>
      <c r="H180" s="5">
        <v>282</v>
      </c>
      <c r="I180" s="5">
        <v>158</v>
      </c>
      <c r="J180" s="19">
        <f t="shared" si="2"/>
        <v>0.56028368794326244</v>
      </c>
    </row>
    <row r="181" spans="2:10" x14ac:dyDescent="0.25">
      <c r="B181" s="29"/>
      <c r="C181" s="30"/>
      <c r="D181" s="4" t="s">
        <v>2</v>
      </c>
      <c r="E181" s="4" t="s">
        <v>181</v>
      </c>
      <c r="F181" s="4" t="s">
        <v>12</v>
      </c>
      <c r="G181" s="4" t="s">
        <v>182</v>
      </c>
      <c r="H181" s="5">
        <v>434</v>
      </c>
      <c r="I181" s="5">
        <v>82</v>
      </c>
      <c r="J181" s="19">
        <f t="shared" si="2"/>
        <v>0.1889400921658986</v>
      </c>
    </row>
    <row r="182" spans="2:10" ht="27" customHeight="1" x14ac:dyDescent="0.25">
      <c r="B182" s="16" t="s">
        <v>48</v>
      </c>
      <c r="C182" s="10"/>
      <c r="D182" s="11"/>
      <c r="E182" s="11"/>
      <c r="F182" s="11"/>
      <c r="G182" s="11" t="s">
        <v>49</v>
      </c>
      <c r="H182" s="12">
        <v>4100</v>
      </c>
      <c r="I182" s="12">
        <v>1794.6</v>
      </c>
      <c r="J182" s="17">
        <f t="shared" si="2"/>
        <v>0.43770731707317073</v>
      </c>
    </row>
    <row r="183" spans="2:10" x14ac:dyDescent="0.25">
      <c r="B183" s="18"/>
      <c r="C183" s="7" t="s">
        <v>50</v>
      </c>
      <c r="D183" s="2"/>
      <c r="E183" s="2"/>
      <c r="F183" s="2"/>
      <c r="G183" s="2" t="s">
        <v>51</v>
      </c>
      <c r="H183" s="3">
        <v>4100</v>
      </c>
      <c r="I183" s="3">
        <v>1794.6</v>
      </c>
      <c r="J183" s="19">
        <f t="shared" si="2"/>
        <v>0.43770731707317073</v>
      </c>
    </row>
    <row r="184" spans="2:10" x14ac:dyDescent="0.25">
      <c r="B184" s="27" t="s">
        <v>2</v>
      </c>
      <c r="C184" s="28"/>
      <c r="D184" s="4" t="s">
        <v>2</v>
      </c>
      <c r="E184" s="4" t="s">
        <v>165</v>
      </c>
      <c r="F184" s="4" t="s">
        <v>12</v>
      </c>
      <c r="G184" s="4" t="s">
        <v>166</v>
      </c>
      <c r="H184" s="5">
        <v>3510</v>
      </c>
      <c r="I184" s="5">
        <v>1500</v>
      </c>
      <c r="J184" s="19">
        <f t="shared" si="2"/>
        <v>0.42735042735042733</v>
      </c>
    </row>
    <row r="185" spans="2:10" x14ac:dyDescent="0.25">
      <c r="B185" s="31"/>
      <c r="C185" s="32"/>
      <c r="D185" s="4" t="s">
        <v>2</v>
      </c>
      <c r="E185" s="4" t="s">
        <v>167</v>
      </c>
      <c r="F185" s="4" t="s">
        <v>12</v>
      </c>
      <c r="G185" s="4" t="s">
        <v>168</v>
      </c>
      <c r="H185" s="5">
        <v>516</v>
      </c>
      <c r="I185" s="5">
        <v>257.88</v>
      </c>
      <c r="J185" s="19">
        <f t="shared" si="2"/>
        <v>0.49976744186046512</v>
      </c>
    </row>
    <row r="186" spans="2:10" x14ac:dyDescent="0.25">
      <c r="B186" s="29"/>
      <c r="C186" s="30"/>
      <c r="D186" s="4" t="s">
        <v>2</v>
      </c>
      <c r="E186" s="4" t="s">
        <v>169</v>
      </c>
      <c r="F186" s="4" t="s">
        <v>12</v>
      </c>
      <c r="G186" s="4" t="s">
        <v>170</v>
      </c>
      <c r="H186" s="5">
        <v>74</v>
      </c>
      <c r="I186" s="5">
        <v>36.72</v>
      </c>
      <c r="J186" s="19">
        <f t="shared" si="2"/>
        <v>0.4962162162162162</v>
      </c>
    </row>
    <row r="187" spans="2:10" ht="14.25" customHeight="1" x14ac:dyDescent="0.25">
      <c r="B187" s="16" t="s">
        <v>52</v>
      </c>
      <c r="C187" s="10"/>
      <c r="D187" s="11"/>
      <c r="E187" s="11"/>
      <c r="F187" s="11"/>
      <c r="G187" s="11" t="s">
        <v>53</v>
      </c>
      <c r="H187" s="12">
        <v>7400</v>
      </c>
      <c r="I187" s="12">
        <v>0</v>
      </c>
      <c r="J187" s="17">
        <f t="shared" si="2"/>
        <v>0</v>
      </c>
    </row>
    <row r="188" spans="2:10" ht="14.25" customHeight="1" x14ac:dyDescent="0.25">
      <c r="B188" s="18"/>
      <c r="C188" s="7" t="s">
        <v>54</v>
      </c>
      <c r="D188" s="2"/>
      <c r="E188" s="2"/>
      <c r="F188" s="2"/>
      <c r="G188" s="2" t="s">
        <v>55</v>
      </c>
      <c r="H188" s="3">
        <v>7400</v>
      </c>
      <c r="I188" s="3">
        <v>0</v>
      </c>
      <c r="J188" s="19">
        <f t="shared" si="2"/>
        <v>0</v>
      </c>
    </row>
    <row r="189" spans="2:10" ht="14.25" customHeight="1" x14ac:dyDescent="0.25">
      <c r="B189" s="27" t="s">
        <v>2</v>
      </c>
      <c r="C189" s="28"/>
      <c r="D189" s="4" t="s">
        <v>2</v>
      </c>
      <c r="E189" s="4" t="s">
        <v>232</v>
      </c>
      <c r="F189" s="4" t="s">
        <v>12</v>
      </c>
      <c r="G189" s="4" t="s">
        <v>233</v>
      </c>
      <c r="H189" s="5">
        <v>1700</v>
      </c>
      <c r="I189" s="5">
        <v>0</v>
      </c>
      <c r="J189" s="19">
        <f t="shared" si="2"/>
        <v>0</v>
      </c>
    </row>
    <row r="190" spans="2:10" ht="14.25" customHeight="1" x14ac:dyDescent="0.25">
      <c r="B190" s="31"/>
      <c r="C190" s="32"/>
      <c r="D190" s="4" t="s">
        <v>2</v>
      </c>
      <c r="E190" s="4" t="s">
        <v>167</v>
      </c>
      <c r="F190" s="4" t="s">
        <v>12</v>
      </c>
      <c r="G190" s="4" t="s">
        <v>168</v>
      </c>
      <c r="H190" s="5">
        <v>500</v>
      </c>
      <c r="I190" s="5">
        <v>0</v>
      </c>
      <c r="J190" s="19">
        <f t="shared" si="2"/>
        <v>0</v>
      </c>
    </row>
    <row r="191" spans="2:10" ht="14.25" customHeight="1" x14ac:dyDescent="0.25">
      <c r="B191" s="31"/>
      <c r="C191" s="32"/>
      <c r="D191" s="4" t="s">
        <v>2</v>
      </c>
      <c r="E191" s="4" t="s">
        <v>169</v>
      </c>
      <c r="F191" s="4" t="s">
        <v>12</v>
      </c>
      <c r="G191" s="4" t="s">
        <v>170</v>
      </c>
      <c r="H191" s="5">
        <v>400</v>
      </c>
      <c r="I191" s="5">
        <v>0</v>
      </c>
      <c r="J191" s="19">
        <f t="shared" si="2"/>
        <v>0</v>
      </c>
    </row>
    <row r="192" spans="2:10" ht="14.25" customHeight="1" x14ac:dyDescent="0.25">
      <c r="B192" s="31"/>
      <c r="C192" s="32"/>
      <c r="D192" s="4" t="s">
        <v>2</v>
      </c>
      <c r="E192" s="4" t="s">
        <v>197</v>
      </c>
      <c r="F192" s="4" t="s">
        <v>12</v>
      </c>
      <c r="G192" s="4" t="s">
        <v>198</v>
      </c>
      <c r="H192" s="5">
        <v>2700</v>
      </c>
      <c r="I192" s="5">
        <v>0</v>
      </c>
      <c r="J192" s="19">
        <f t="shared" si="2"/>
        <v>0</v>
      </c>
    </row>
    <row r="193" spans="2:10" ht="14.25" customHeight="1" x14ac:dyDescent="0.25">
      <c r="B193" s="31"/>
      <c r="C193" s="32"/>
      <c r="D193" s="4" t="s">
        <v>2</v>
      </c>
      <c r="E193" s="4" t="s">
        <v>171</v>
      </c>
      <c r="F193" s="4" t="s">
        <v>12</v>
      </c>
      <c r="G193" s="4" t="s">
        <v>172</v>
      </c>
      <c r="H193" s="5">
        <v>1000</v>
      </c>
      <c r="I193" s="5">
        <v>0</v>
      </c>
      <c r="J193" s="19">
        <f t="shared" si="2"/>
        <v>0</v>
      </c>
    </row>
    <row r="194" spans="2:10" ht="14.25" customHeight="1" x14ac:dyDescent="0.25">
      <c r="B194" s="31"/>
      <c r="C194" s="32"/>
      <c r="D194" s="4" t="s">
        <v>2</v>
      </c>
      <c r="E194" s="4" t="s">
        <v>234</v>
      </c>
      <c r="F194" s="4" t="s">
        <v>12</v>
      </c>
      <c r="G194" s="4" t="s">
        <v>235</v>
      </c>
      <c r="H194" s="5">
        <v>200</v>
      </c>
      <c r="I194" s="5">
        <v>0</v>
      </c>
      <c r="J194" s="19">
        <f t="shared" si="2"/>
        <v>0</v>
      </c>
    </row>
    <row r="195" spans="2:10" ht="14.25" customHeight="1" x14ac:dyDescent="0.25">
      <c r="B195" s="29"/>
      <c r="C195" s="30"/>
      <c r="D195" s="4" t="s">
        <v>2</v>
      </c>
      <c r="E195" s="4" t="s">
        <v>236</v>
      </c>
      <c r="F195" s="4" t="s">
        <v>12</v>
      </c>
      <c r="G195" s="4" t="s">
        <v>237</v>
      </c>
      <c r="H195" s="5">
        <v>900</v>
      </c>
      <c r="I195" s="5">
        <v>0</v>
      </c>
      <c r="J195" s="19">
        <f t="shared" si="2"/>
        <v>0</v>
      </c>
    </row>
    <row r="196" spans="2:10" x14ac:dyDescent="0.25">
      <c r="B196" s="16" t="s">
        <v>56</v>
      </c>
      <c r="C196" s="10"/>
      <c r="D196" s="11"/>
      <c r="E196" s="11"/>
      <c r="F196" s="11"/>
      <c r="G196" s="11" t="s">
        <v>57</v>
      </c>
      <c r="H196" s="12">
        <v>2465747.35</v>
      </c>
      <c r="I196" s="12">
        <v>104636.61</v>
      </c>
      <c r="J196" s="17">
        <f t="shared" si="2"/>
        <v>4.2436063045956429E-2</v>
      </c>
    </row>
    <row r="197" spans="2:10" x14ac:dyDescent="0.25">
      <c r="B197" s="18"/>
      <c r="C197" s="7" t="s">
        <v>261</v>
      </c>
      <c r="D197" s="2"/>
      <c r="E197" s="2"/>
      <c r="F197" s="2"/>
      <c r="G197" s="2" t="s">
        <v>262</v>
      </c>
      <c r="H197" s="3">
        <v>11500</v>
      </c>
      <c r="I197" s="3">
        <v>0</v>
      </c>
      <c r="J197" s="19">
        <f t="shared" si="2"/>
        <v>0</v>
      </c>
    </row>
    <row r="198" spans="2:10" ht="24" x14ac:dyDescent="0.25">
      <c r="B198" s="20" t="s">
        <v>2</v>
      </c>
      <c r="C198" s="8" t="s">
        <v>2</v>
      </c>
      <c r="D198" s="4" t="s">
        <v>2</v>
      </c>
      <c r="E198" s="4" t="s">
        <v>263</v>
      </c>
      <c r="F198" s="4" t="s">
        <v>12</v>
      </c>
      <c r="G198" s="4" t="s">
        <v>264</v>
      </c>
      <c r="H198" s="5">
        <v>11500</v>
      </c>
      <c r="I198" s="5">
        <v>0</v>
      </c>
      <c r="J198" s="19">
        <f t="shared" ref="J198:J261" si="3">IF($H198=0,0,$I198/$H198)</f>
        <v>0</v>
      </c>
    </row>
    <row r="199" spans="2:10" x14ac:dyDescent="0.25">
      <c r="B199" s="18"/>
      <c r="C199" s="7" t="s">
        <v>265</v>
      </c>
      <c r="D199" s="2"/>
      <c r="E199" s="2"/>
      <c r="F199" s="2"/>
      <c r="G199" s="2" t="s">
        <v>266</v>
      </c>
      <c r="H199" s="3">
        <v>7000</v>
      </c>
      <c r="I199" s="3">
        <v>0</v>
      </c>
      <c r="J199" s="19">
        <f t="shared" si="3"/>
        <v>0</v>
      </c>
    </row>
    <row r="200" spans="2:10" x14ac:dyDescent="0.25">
      <c r="B200" s="20" t="s">
        <v>2</v>
      </c>
      <c r="C200" s="8" t="s">
        <v>2</v>
      </c>
      <c r="D200" s="4" t="s">
        <v>2</v>
      </c>
      <c r="E200" s="4" t="s">
        <v>267</v>
      </c>
      <c r="F200" s="4" t="s">
        <v>12</v>
      </c>
      <c r="G200" s="4" t="s">
        <v>268</v>
      </c>
      <c r="H200" s="5">
        <v>7000</v>
      </c>
      <c r="I200" s="5">
        <v>0</v>
      </c>
      <c r="J200" s="19">
        <f t="shared" si="3"/>
        <v>0</v>
      </c>
    </row>
    <row r="201" spans="2:10" x14ac:dyDescent="0.25">
      <c r="B201" s="18"/>
      <c r="C201" s="7" t="s">
        <v>58</v>
      </c>
      <c r="D201" s="2"/>
      <c r="E201" s="2"/>
      <c r="F201" s="2"/>
      <c r="G201" s="2" t="s">
        <v>59</v>
      </c>
      <c r="H201" s="3">
        <v>2397097.35</v>
      </c>
      <c r="I201" s="3">
        <v>68223.38</v>
      </c>
      <c r="J201" s="19">
        <f t="shared" si="3"/>
        <v>2.8460829928329778E-2</v>
      </c>
    </row>
    <row r="202" spans="2:10" x14ac:dyDescent="0.25">
      <c r="B202" s="27" t="s">
        <v>2</v>
      </c>
      <c r="C202" s="28"/>
      <c r="D202" s="4" t="s">
        <v>2</v>
      </c>
      <c r="E202" s="4" t="s">
        <v>267</v>
      </c>
      <c r="F202" s="4" t="s">
        <v>12</v>
      </c>
      <c r="G202" s="4" t="s">
        <v>268</v>
      </c>
      <c r="H202" s="5">
        <v>25000</v>
      </c>
      <c r="I202" s="5">
        <v>0</v>
      </c>
      <c r="J202" s="19">
        <f t="shared" si="3"/>
        <v>0</v>
      </c>
    </row>
    <row r="203" spans="2:10" ht="36" x14ac:dyDescent="0.25">
      <c r="B203" s="31"/>
      <c r="C203" s="32"/>
      <c r="D203" s="4" t="s">
        <v>2</v>
      </c>
      <c r="E203" s="4" t="s">
        <v>269</v>
      </c>
      <c r="F203" s="4" t="s">
        <v>12</v>
      </c>
      <c r="G203" s="4" t="s">
        <v>270</v>
      </c>
      <c r="H203" s="5">
        <v>12000</v>
      </c>
      <c r="I203" s="5">
        <v>0</v>
      </c>
      <c r="J203" s="19">
        <f t="shared" si="3"/>
        <v>0</v>
      </c>
    </row>
    <row r="204" spans="2:10" x14ac:dyDescent="0.25">
      <c r="B204" s="31"/>
      <c r="C204" s="32"/>
      <c r="D204" s="4" t="s">
        <v>2</v>
      </c>
      <c r="E204" s="4" t="s">
        <v>232</v>
      </c>
      <c r="F204" s="4" t="s">
        <v>12</v>
      </c>
      <c r="G204" s="4" t="s">
        <v>233</v>
      </c>
      <c r="H204" s="5">
        <v>35000</v>
      </c>
      <c r="I204" s="5">
        <v>4324.54</v>
      </c>
      <c r="J204" s="19">
        <f t="shared" si="3"/>
        <v>0.12355828571428572</v>
      </c>
    </row>
    <row r="205" spans="2:10" x14ac:dyDescent="0.25">
      <c r="B205" s="31"/>
      <c r="C205" s="32"/>
      <c r="D205" s="4" t="s">
        <v>2</v>
      </c>
      <c r="E205" s="4" t="s">
        <v>167</v>
      </c>
      <c r="F205" s="4" t="s">
        <v>12</v>
      </c>
      <c r="G205" s="4" t="s">
        <v>168</v>
      </c>
      <c r="H205" s="5">
        <v>1400</v>
      </c>
      <c r="I205" s="5">
        <v>61.73</v>
      </c>
      <c r="J205" s="19">
        <f t="shared" si="3"/>
        <v>4.4092857142857142E-2</v>
      </c>
    </row>
    <row r="206" spans="2:10" x14ac:dyDescent="0.25">
      <c r="B206" s="31"/>
      <c r="C206" s="32"/>
      <c r="D206" s="4" t="s">
        <v>2</v>
      </c>
      <c r="E206" s="4" t="s">
        <v>169</v>
      </c>
      <c r="F206" s="4" t="s">
        <v>12</v>
      </c>
      <c r="G206" s="4" t="s">
        <v>170</v>
      </c>
      <c r="H206" s="5">
        <v>1000</v>
      </c>
      <c r="I206" s="5">
        <v>0</v>
      </c>
      <c r="J206" s="19">
        <f t="shared" si="3"/>
        <v>0</v>
      </c>
    </row>
    <row r="207" spans="2:10" x14ac:dyDescent="0.25">
      <c r="B207" s="31"/>
      <c r="C207" s="32"/>
      <c r="D207" s="4" t="s">
        <v>2</v>
      </c>
      <c r="E207" s="4" t="s">
        <v>197</v>
      </c>
      <c r="F207" s="4" t="s">
        <v>12</v>
      </c>
      <c r="G207" s="4" t="s">
        <v>198</v>
      </c>
      <c r="H207" s="5">
        <v>45849</v>
      </c>
      <c r="I207" s="5">
        <v>18965.939999999999</v>
      </c>
      <c r="J207" s="19">
        <f t="shared" si="3"/>
        <v>0.4136609304455931</v>
      </c>
    </row>
    <row r="208" spans="2:10" x14ac:dyDescent="0.25">
      <c r="B208" s="31"/>
      <c r="C208" s="32"/>
      <c r="D208" s="4" t="s">
        <v>2</v>
      </c>
      <c r="E208" s="4" t="s">
        <v>171</v>
      </c>
      <c r="F208" s="4" t="s">
        <v>12</v>
      </c>
      <c r="G208" s="4" t="s">
        <v>172</v>
      </c>
      <c r="H208" s="5">
        <v>59209</v>
      </c>
      <c r="I208" s="5">
        <v>18851.45</v>
      </c>
      <c r="J208" s="19">
        <f t="shared" si="3"/>
        <v>0.31838825178604607</v>
      </c>
    </row>
    <row r="209" spans="2:10" x14ac:dyDescent="0.25">
      <c r="B209" s="31"/>
      <c r="C209" s="32"/>
      <c r="D209" s="4" t="s">
        <v>2</v>
      </c>
      <c r="E209" s="4" t="s">
        <v>234</v>
      </c>
      <c r="F209" s="4" t="s">
        <v>12</v>
      </c>
      <c r="G209" s="4" t="s">
        <v>235</v>
      </c>
      <c r="H209" s="5">
        <v>2500</v>
      </c>
      <c r="I209" s="5">
        <v>85.41</v>
      </c>
      <c r="J209" s="19">
        <f t="shared" si="3"/>
        <v>3.4164E-2</v>
      </c>
    </row>
    <row r="210" spans="2:10" x14ac:dyDescent="0.25">
      <c r="B210" s="31"/>
      <c r="C210" s="32"/>
      <c r="D210" s="4" t="s">
        <v>2</v>
      </c>
      <c r="E210" s="4" t="s">
        <v>189</v>
      </c>
      <c r="F210" s="4" t="s">
        <v>12</v>
      </c>
      <c r="G210" s="4" t="s">
        <v>190</v>
      </c>
      <c r="H210" s="5">
        <v>12900</v>
      </c>
      <c r="I210" s="5">
        <v>5874.11</v>
      </c>
      <c r="J210" s="19">
        <f t="shared" si="3"/>
        <v>0.45535736434108526</v>
      </c>
    </row>
    <row r="211" spans="2:10" x14ac:dyDescent="0.25">
      <c r="B211" s="31"/>
      <c r="C211" s="32"/>
      <c r="D211" s="4" t="s">
        <v>2</v>
      </c>
      <c r="E211" s="4" t="s">
        <v>191</v>
      </c>
      <c r="F211" s="4" t="s">
        <v>12</v>
      </c>
      <c r="G211" s="4" t="s">
        <v>192</v>
      </c>
      <c r="H211" s="5">
        <v>25000</v>
      </c>
      <c r="I211" s="5">
        <v>0</v>
      </c>
      <c r="J211" s="19">
        <f t="shared" si="3"/>
        <v>0</v>
      </c>
    </row>
    <row r="212" spans="2:10" x14ac:dyDescent="0.25">
      <c r="B212" s="31"/>
      <c r="C212" s="32"/>
      <c r="D212" s="4" t="s">
        <v>2</v>
      </c>
      <c r="E212" s="4" t="s">
        <v>244</v>
      </c>
      <c r="F212" s="4" t="s">
        <v>12</v>
      </c>
      <c r="G212" s="4" t="s">
        <v>245</v>
      </c>
      <c r="H212" s="5">
        <v>8000</v>
      </c>
      <c r="I212" s="5">
        <v>4750</v>
      </c>
      <c r="J212" s="19">
        <f t="shared" si="3"/>
        <v>0.59375</v>
      </c>
    </row>
    <row r="213" spans="2:10" x14ac:dyDescent="0.25">
      <c r="B213" s="31"/>
      <c r="C213" s="32"/>
      <c r="D213" s="4" t="s">
        <v>2</v>
      </c>
      <c r="E213" s="4" t="s">
        <v>173</v>
      </c>
      <c r="F213" s="4" t="s">
        <v>12</v>
      </c>
      <c r="G213" s="4" t="s">
        <v>174</v>
      </c>
      <c r="H213" s="5">
        <v>23000</v>
      </c>
      <c r="I213" s="5">
        <v>3438.57</v>
      </c>
      <c r="J213" s="19">
        <f t="shared" si="3"/>
        <v>0.14950304347826088</v>
      </c>
    </row>
    <row r="214" spans="2:10" x14ac:dyDescent="0.25">
      <c r="B214" s="31"/>
      <c r="C214" s="32"/>
      <c r="D214" s="4" t="s">
        <v>2</v>
      </c>
      <c r="E214" s="4" t="s">
        <v>246</v>
      </c>
      <c r="F214" s="4" t="s">
        <v>12</v>
      </c>
      <c r="G214" s="4" t="s">
        <v>247</v>
      </c>
      <c r="H214" s="5">
        <v>2200</v>
      </c>
      <c r="I214" s="5">
        <v>544.29999999999995</v>
      </c>
      <c r="J214" s="19">
        <f t="shared" si="3"/>
        <v>0.24740909090909088</v>
      </c>
    </row>
    <row r="215" spans="2:10" x14ac:dyDescent="0.25">
      <c r="B215" s="31"/>
      <c r="C215" s="32"/>
      <c r="D215" s="4" t="s">
        <v>2</v>
      </c>
      <c r="E215" s="4" t="s">
        <v>210</v>
      </c>
      <c r="F215" s="4" t="s">
        <v>12</v>
      </c>
      <c r="G215" s="4" t="s">
        <v>211</v>
      </c>
      <c r="H215" s="5">
        <v>1200</v>
      </c>
      <c r="I215" s="5">
        <v>0</v>
      </c>
      <c r="J215" s="19">
        <f t="shared" si="3"/>
        <v>0</v>
      </c>
    </row>
    <row r="216" spans="2:10" x14ac:dyDescent="0.25">
      <c r="B216" s="31"/>
      <c r="C216" s="32"/>
      <c r="D216" s="4" t="s">
        <v>2</v>
      </c>
      <c r="E216" s="4" t="s">
        <v>181</v>
      </c>
      <c r="F216" s="4" t="s">
        <v>12</v>
      </c>
      <c r="G216" s="4" t="s">
        <v>182</v>
      </c>
      <c r="H216" s="5">
        <v>19800</v>
      </c>
      <c r="I216" s="5">
        <v>6688.5</v>
      </c>
      <c r="J216" s="19">
        <f t="shared" si="3"/>
        <v>0.33780303030303033</v>
      </c>
    </row>
    <row r="217" spans="2:10" ht="14.25" customHeight="1" x14ac:dyDescent="0.25">
      <c r="B217" s="31"/>
      <c r="C217" s="32"/>
      <c r="D217" s="4" t="s">
        <v>2</v>
      </c>
      <c r="E217" s="4" t="s">
        <v>193</v>
      </c>
      <c r="F217" s="4" t="s">
        <v>12</v>
      </c>
      <c r="G217" s="4" t="s">
        <v>194</v>
      </c>
      <c r="H217" s="5">
        <v>5000</v>
      </c>
      <c r="I217" s="5">
        <v>50</v>
      </c>
      <c r="J217" s="19">
        <f t="shared" si="3"/>
        <v>0.01</v>
      </c>
    </row>
    <row r="218" spans="2:10" ht="14.25" customHeight="1" x14ac:dyDescent="0.25">
      <c r="B218" s="31"/>
      <c r="C218" s="32"/>
      <c r="D218" s="4" t="s">
        <v>2</v>
      </c>
      <c r="E218" s="4" t="s">
        <v>250</v>
      </c>
      <c r="F218" s="4" t="s">
        <v>12</v>
      </c>
      <c r="G218" s="4" t="s">
        <v>251</v>
      </c>
      <c r="H218" s="5">
        <v>50</v>
      </c>
      <c r="I218" s="5">
        <v>0</v>
      </c>
      <c r="J218" s="19">
        <f t="shared" si="3"/>
        <v>0</v>
      </c>
    </row>
    <row r="219" spans="2:10" ht="14.25" customHeight="1" x14ac:dyDescent="0.25">
      <c r="B219" s="31"/>
      <c r="C219" s="32"/>
      <c r="D219" s="4" t="s">
        <v>2</v>
      </c>
      <c r="E219" s="4" t="s">
        <v>240</v>
      </c>
      <c r="F219" s="4" t="s">
        <v>12</v>
      </c>
      <c r="G219" s="4" t="s">
        <v>241</v>
      </c>
      <c r="H219" s="5">
        <v>1000</v>
      </c>
      <c r="I219" s="5">
        <v>0</v>
      </c>
      <c r="J219" s="19">
        <f t="shared" si="3"/>
        <v>0</v>
      </c>
    </row>
    <row r="220" spans="2:10" x14ac:dyDescent="0.25">
      <c r="B220" s="31"/>
      <c r="C220" s="32"/>
      <c r="D220" s="4" t="s">
        <v>2</v>
      </c>
      <c r="E220" s="4" t="s">
        <v>252</v>
      </c>
      <c r="F220" s="4" t="s">
        <v>1</v>
      </c>
      <c r="G220" s="4" t="s">
        <v>253</v>
      </c>
      <c r="H220" s="5">
        <v>1799440.95</v>
      </c>
      <c r="I220" s="5">
        <v>3900.5</v>
      </c>
      <c r="J220" s="19">
        <f t="shared" si="3"/>
        <v>2.1676176703658988E-3</v>
      </c>
    </row>
    <row r="221" spans="2:10" x14ac:dyDescent="0.25">
      <c r="B221" s="29"/>
      <c r="C221" s="30"/>
      <c r="D221" s="4" t="s">
        <v>2</v>
      </c>
      <c r="E221" s="4" t="s">
        <v>252</v>
      </c>
      <c r="F221" s="4" t="s">
        <v>3</v>
      </c>
      <c r="G221" s="4" t="s">
        <v>253</v>
      </c>
      <c r="H221" s="5">
        <v>317548.40000000002</v>
      </c>
      <c r="I221" s="5">
        <v>688.33</v>
      </c>
      <c r="J221" s="19">
        <f t="shared" si="3"/>
        <v>2.1676380671418909E-3</v>
      </c>
    </row>
    <row r="222" spans="2:10" x14ac:dyDescent="0.25">
      <c r="B222" s="18"/>
      <c r="C222" s="7" t="s">
        <v>271</v>
      </c>
      <c r="D222" s="2"/>
      <c r="E222" s="2"/>
      <c r="F222" s="2"/>
      <c r="G222" s="2" t="s">
        <v>272</v>
      </c>
      <c r="H222" s="3">
        <v>4150</v>
      </c>
      <c r="I222" s="3">
        <v>1275.18</v>
      </c>
      <c r="J222" s="19">
        <f t="shared" si="3"/>
        <v>0.30727228915662652</v>
      </c>
    </row>
    <row r="223" spans="2:10" x14ac:dyDescent="0.25">
      <c r="B223" s="27" t="s">
        <v>2</v>
      </c>
      <c r="C223" s="28"/>
      <c r="D223" s="4" t="s">
        <v>2</v>
      </c>
      <c r="E223" s="4" t="s">
        <v>171</v>
      </c>
      <c r="F223" s="4" t="s">
        <v>12</v>
      </c>
      <c r="G223" s="4" t="s">
        <v>172</v>
      </c>
      <c r="H223" s="5">
        <v>600</v>
      </c>
      <c r="I223" s="5">
        <v>48</v>
      </c>
      <c r="J223" s="19">
        <f t="shared" si="3"/>
        <v>0.08</v>
      </c>
    </row>
    <row r="224" spans="2:10" x14ac:dyDescent="0.25">
      <c r="B224" s="31"/>
      <c r="C224" s="32"/>
      <c r="D224" s="4" t="s">
        <v>2</v>
      </c>
      <c r="E224" s="4" t="s">
        <v>189</v>
      </c>
      <c r="F224" s="4" t="s">
        <v>12</v>
      </c>
      <c r="G224" s="4" t="s">
        <v>190</v>
      </c>
      <c r="H224" s="5">
        <v>1550</v>
      </c>
      <c r="I224" s="5">
        <v>695.58</v>
      </c>
      <c r="J224" s="19">
        <f t="shared" si="3"/>
        <v>0.44876129032258066</v>
      </c>
    </row>
    <row r="225" spans="2:10" x14ac:dyDescent="0.25">
      <c r="B225" s="31"/>
      <c r="C225" s="32"/>
      <c r="D225" s="4" t="s">
        <v>2</v>
      </c>
      <c r="E225" s="4" t="s">
        <v>191</v>
      </c>
      <c r="F225" s="4" t="s">
        <v>12</v>
      </c>
      <c r="G225" s="4" t="s">
        <v>192</v>
      </c>
      <c r="H225" s="5">
        <v>400</v>
      </c>
      <c r="I225" s="5">
        <v>0</v>
      </c>
      <c r="J225" s="19">
        <f t="shared" si="3"/>
        <v>0</v>
      </c>
    </row>
    <row r="226" spans="2:10" x14ac:dyDescent="0.25">
      <c r="B226" s="31"/>
      <c r="C226" s="32"/>
      <c r="D226" s="4" t="s">
        <v>2</v>
      </c>
      <c r="E226" s="4" t="s">
        <v>173</v>
      </c>
      <c r="F226" s="4" t="s">
        <v>12</v>
      </c>
      <c r="G226" s="4" t="s">
        <v>174</v>
      </c>
      <c r="H226" s="5">
        <v>1500</v>
      </c>
      <c r="I226" s="5">
        <v>492</v>
      </c>
      <c r="J226" s="19">
        <f t="shared" si="3"/>
        <v>0.32800000000000001</v>
      </c>
    </row>
    <row r="227" spans="2:10" x14ac:dyDescent="0.25">
      <c r="B227" s="29"/>
      <c r="C227" s="30"/>
      <c r="D227" s="4" t="s">
        <v>2</v>
      </c>
      <c r="E227" s="4" t="s">
        <v>181</v>
      </c>
      <c r="F227" s="4" t="s">
        <v>12</v>
      </c>
      <c r="G227" s="4" t="s">
        <v>182</v>
      </c>
      <c r="H227" s="5">
        <v>100</v>
      </c>
      <c r="I227" s="5">
        <v>39.6</v>
      </c>
      <c r="J227" s="19">
        <f t="shared" si="3"/>
        <v>0.39600000000000002</v>
      </c>
    </row>
    <row r="228" spans="2:10" x14ac:dyDescent="0.25">
      <c r="B228" s="18"/>
      <c r="C228" s="7" t="s">
        <v>60</v>
      </c>
      <c r="D228" s="2"/>
      <c r="E228" s="2"/>
      <c r="F228" s="2"/>
      <c r="G228" s="2" t="s">
        <v>61</v>
      </c>
      <c r="H228" s="3">
        <v>27000</v>
      </c>
      <c r="I228" s="3">
        <v>22509</v>
      </c>
      <c r="J228" s="19">
        <f t="shared" si="3"/>
        <v>0.83366666666666667</v>
      </c>
    </row>
    <row r="229" spans="2:10" x14ac:dyDescent="0.25">
      <c r="B229" s="20" t="s">
        <v>2</v>
      </c>
      <c r="C229" s="8" t="s">
        <v>2</v>
      </c>
      <c r="D229" s="4" t="s">
        <v>2</v>
      </c>
      <c r="E229" s="4" t="s">
        <v>252</v>
      </c>
      <c r="F229" s="4" t="s">
        <v>12</v>
      </c>
      <c r="G229" s="4" t="s">
        <v>253</v>
      </c>
      <c r="H229" s="5">
        <v>27000</v>
      </c>
      <c r="I229" s="5">
        <v>22509</v>
      </c>
      <c r="J229" s="19">
        <f t="shared" si="3"/>
        <v>0.83366666666666667</v>
      </c>
    </row>
    <row r="230" spans="2:10" x14ac:dyDescent="0.25">
      <c r="B230" s="18"/>
      <c r="C230" s="7" t="s">
        <v>273</v>
      </c>
      <c r="D230" s="2"/>
      <c r="E230" s="2"/>
      <c r="F230" s="2"/>
      <c r="G230" s="2" t="s">
        <v>274</v>
      </c>
      <c r="H230" s="3">
        <v>11000</v>
      </c>
      <c r="I230" s="3">
        <v>8150.05</v>
      </c>
      <c r="J230" s="19">
        <f t="shared" si="3"/>
        <v>0.74091363636363639</v>
      </c>
    </row>
    <row r="231" spans="2:10" x14ac:dyDescent="0.25">
      <c r="B231" s="20" t="s">
        <v>2</v>
      </c>
      <c r="C231" s="8" t="s">
        <v>2</v>
      </c>
      <c r="D231" s="4" t="s">
        <v>2</v>
      </c>
      <c r="E231" s="4" t="s">
        <v>171</v>
      </c>
      <c r="F231" s="4" t="s">
        <v>12</v>
      </c>
      <c r="G231" s="4" t="s">
        <v>172</v>
      </c>
      <c r="H231" s="5">
        <v>11000</v>
      </c>
      <c r="I231" s="5">
        <v>8150.05</v>
      </c>
      <c r="J231" s="19">
        <f t="shared" si="3"/>
        <v>0.74091363636363639</v>
      </c>
    </row>
    <row r="232" spans="2:10" x14ac:dyDescent="0.25">
      <c r="B232" s="18"/>
      <c r="C232" s="7" t="s">
        <v>62</v>
      </c>
      <c r="D232" s="2"/>
      <c r="E232" s="2"/>
      <c r="F232" s="2"/>
      <c r="G232" s="2" t="s">
        <v>14</v>
      </c>
      <c r="H232" s="3">
        <v>8000</v>
      </c>
      <c r="I232" s="3">
        <v>4479</v>
      </c>
      <c r="J232" s="19">
        <f t="shared" si="3"/>
        <v>0.55987500000000001</v>
      </c>
    </row>
    <row r="233" spans="2:10" x14ac:dyDescent="0.25">
      <c r="B233" s="27" t="s">
        <v>2</v>
      </c>
      <c r="C233" s="28"/>
      <c r="D233" s="4" t="s">
        <v>2</v>
      </c>
      <c r="E233" s="4" t="s">
        <v>171</v>
      </c>
      <c r="F233" s="4" t="s">
        <v>12</v>
      </c>
      <c r="G233" s="4" t="s">
        <v>172</v>
      </c>
      <c r="H233" s="5">
        <v>700</v>
      </c>
      <c r="I233" s="5">
        <v>105</v>
      </c>
      <c r="J233" s="19">
        <f t="shared" si="3"/>
        <v>0.15</v>
      </c>
    </row>
    <row r="234" spans="2:10" x14ac:dyDescent="0.25">
      <c r="B234" s="29"/>
      <c r="C234" s="30"/>
      <c r="D234" s="4" t="s">
        <v>2</v>
      </c>
      <c r="E234" s="4" t="s">
        <v>173</v>
      </c>
      <c r="F234" s="4" t="s">
        <v>12</v>
      </c>
      <c r="G234" s="4" t="s">
        <v>174</v>
      </c>
      <c r="H234" s="5">
        <v>7300</v>
      </c>
      <c r="I234" s="5">
        <v>4374</v>
      </c>
      <c r="J234" s="19">
        <f t="shared" si="3"/>
        <v>0.59917808219178081</v>
      </c>
    </row>
    <row r="235" spans="2:10" x14ac:dyDescent="0.25">
      <c r="B235" s="16" t="s">
        <v>275</v>
      </c>
      <c r="C235" s="10"/>
      <c r="D235" s="11"/>
      <c r="E235" s="11"/>
      <c r="F235" s="11"/>
      <c r="G235" s="11" t="s">
        <v>276</v>
      </c>
      <c r="H235" s="12">
        <v>2038500</v>
      </c>
      <c r="I235" s="12">
        <v>595221.86</v>
      </c>
      <c r="J235" s="17">
        <f t="shared" si="3"/>
        <v>0.29199012018641157</v>
      </c>
    </row>
    <row r="236" spans="2:10" ht="36" x14ac:dyDescent="0.25">
      <c r="B236" s="18"/>
      <c r="C236" s="7" t="s">
        <v>277</v>
      </c>
      <c r="D236" s="2"/>
      <c r="E236" s="2"/>
      <c r="F236" s="2"/>
      <c r="G236" s="2" t="s">
        <v>278</v>
      </c>
      <c r="H236" s="3">
        <v>2038500</v>
      </c>
      <c r="I236" s="3">
        <v>595221.86</v>
      </c>
      <c r="J236" s="19">
        <f t="shared" si="3"/>
        <v>0.29199012018641157</v>
      </c>
    </row>
    <row r="237" spans="2:10" x14ac:dyDescent="0.25">
      <c r="B237" s="27" t="s">
        <v>2</v>
      </c>
      <c r="C237" s="28"/>
      <c r="D237" s="4" t="s">
        <v>2</v>
      </c>
      <c r="E237" s="4" t="s">
        <v>67</v>
      </c>
      <c r="F237" s="4" t="s">
        <v>12</v>
      </c>
      <c r="G237" s="4" t="s">
        <v>279</v>
      </c>
      <c r="H237" s="5">
        <v>21000</v>
      </c>
      <c r="I237" s="5">
        <v>17000</v>
      </c>
      <c r="J237" s="19">
        <f t="shared" si="3"/>
        <v>0.80952380952380953</v>
      </c>
    </row>
    <row r="238" spans="2:10" ht="24" x14ac:dyDescent="0.25">
      <c r="B238" s="31"/>
      <c r="C238" s="32"/>
      <c r="D238" s="4" t="s">
        <v>2</v>
      </c>
      <c r="E238" s="4" t="s">
        <v>280</v>
      </c>
      <c r="F238" s="4" t="s">
        <v>12</v>
      </c>
      <c r="G238" s="4" t="s">
        <v>281</v>
      </c>
      <c r="H238" s="5">
        <v>2500</v>
      </c>
      <c r="I238" s="5">
        <v>2000</v>
      </c>
      <c r="J238" s="19">
        <f t="shared" si="3"/>
        <v>0.8</v>
      </c>
    </row>
    <row r="239" spans="2:10" ht="24" x14ac:dyDescent="0.25">
      <c r="B239" s="29"/>
      <c r="C239" s="30"/>
      <c r="D239" s="4" t="s">
        <v>2</v>
      </c>
      <c r="E239" s="4" t="s">
        <v>282</v>
      </c>
      <c r="F239" s="4" t="s">
        <v>12</v>
      </c>
      <c r="G239" s="4" t="s">
        <v>283</v>
      </c>
      <c r="H239" s="5">
        <v>2015000</v>
      </c>
      <c r="I239" s="5">
        <v>576221.86</v>
      </c>
      <c r="J239" s="19">
        <f t="shared" si="3"/>
        <v>0.28596618362282877</v>
      </c>
    </row>
    <row r="240" spans="2:10" x14ac:dyDescent="0.25">
      <c r="B240" s="16" t="s">
        <v>63</v>
      </c>
      <c r="C240" s="10"/>
      <c r="D240" s="11"/>
      <c r="E240" s="11"/>
      <c r="F240" s="11"/>
      <c r="G240" s="11" t="s">
        <v>64</v>
      </c>
      <c r="H240" s="12">
        <v>940350.86</v>
      </c>
      <c r="I240" s="12">
        <v>1073.1099999999999</v>
      </c>
      <c r="J240" s="17">
        <f t="shared" si="3"/>
        <v>1.1411804313126272E-3</v>
      </c>
    </row>
    <row r="241" spans="2:10" x14ac:dyDescent="0.25">
      <c r="B241" s="18"/>
      <c r="C241" s="7" t="s">
        <v>65</v>
      </c>
      <c r="D241" s="2"/>
      <c r="E241" s="2"/>
      <c r="F241" s="2"/>
      <c r="G241" s="2" t="s">
        <v>66</v>
      </c>
      <c r="H241" s="3">
        <v>50000</v>
      </c>
      <c r="I241" s="3">
        <v>1073.1099999999999</v>
      </c>
      <c r="J241" s="19">
        <f t="shared" si="3"/>
        <v>2.1462199999999997E-2</v>
      </c>
    </row>
    <row r="242" spans="2:10" x14ac:dyDescent="0.25">
      <c r="B242" s="27" t="s">
        <v>2</v>
      </c>
      <c r="C242" s="28"/>
      <c r="D242" s="4" t="s">
        <v>2</v>
      </c>
      <c r="E242" s="4" t="s">
        <v>163</v>
      </c>
      <c r="F242" s="4" t="s">
        <v>12</v>
      </c>
      <c r="G242" s="4" t="s">
        <v>164</v>
      </c>
      <c r="H242" s="5">
        <v>30000</v>
      </c>
      <c r="I242" s="5">
        <v>1073.1099999999999</v>
      </c>
      <c r="J242" s="19">
        <f t="shared" si="3"/>
        <v>3.5770333333333328E-2</v>
      </c>
    </row>
    <row r="243" spans="2:10" x14ac:dyDescent="0.25">
      <c r="B243" s="29"/>
      <c r="C243" s="30"/>
      <c r="D243" s="4" t="s">
        <v>2</v>
      </c>
      <c r="E243" s="4" t="s">
        <v>284</v>
      </c>
      <c r="F243" s="4" t="s">
        <v>12</v>
      </c>
      <c r="G243" s="4" t="s">
        <v>285</v>
      </c>
      <c r="H243" s="5">
        <v>20000</v>
      </c>
      <c r="I243" s="5">
        <v>0</v>
      </c>
      <c r="J243" s="19">
        <f t="shared" si="3"/>
        <v>0</v>
      </c>
    </row>
    <row r="244" spans="2:10" x14ac:dyDescent="0.25">
      <c r="B244" s="18"/>
      <c r="C244" s="7" t="s">
        <v>286</v>
      </c>
      <c r="D244" s="2"/>
      <c r="E244" s="2"/>
      <c r="F244" s="2"/>
      <c r="G244" s="2" t="s">
        <v>287</v>
      </c>
      <c r="H244" s="3">
        <v>890350.86</v>
      </c>
      <c r="I244" s="3">
        <v>0</v>
      </c>
      <c r="J244" s="19">
        <f t="shared" si="3"/>
        <v>0</v>
      </c>
    </row>
    <row r="245" spans="2:10" x14ac:dyDescent="0.25">
      <c r="B245" s="27" t="s">
        <v>2</v>
      </c>
      <c r="C245" s="28"/>
      <c r="D245" s="4" t="s">
        <v>2</v>
      </c>
      <c r="E245" s="4" t="s">
        <v>288</v>
      </c>
      <c r="F245" s="4" t="s">
        <v>12</v>
      </c>
      <c r="G245" s="4" t="s">
        <v>289</v>
      </c>
      <c r="H245" s="5">
        <v>797650.86</v>
      </c>
      <c r="I245" s="5">
        <v>0</v>
      </c>
      <c r="J245" s="19">
        <f t="shared" si="3"/>
        <v>0</v>
      </c>
    </row>
    <row r="246" spans="2:10" x14ac:dyDescent="0.25">
      <c r="B246" s="29"/>
      <c r="C246" s="30"/>
      <c r="D246" s="4" t="s">
        <v>2</v>
      </c>
      <c r="E246" s="4" t="s">
        <v>290</v>
      </c>
      <c r="F246" s="4" t="s">
        <v>12</v>
      </c>
      <c r="G246" s="4" t="s">
        <v>291</v>
      </c>
      <c r="H246" s="5">
        <v>92700</v>
      </c>
      <c r="I246" s="5">
        <v>0</v>
      </c>
      <c r="J246" s="19">
        <f t="shared" si="3"/>
        <v>0</v>
      </c>
    </row>
    <row r="247" spans="2:10" x14ac:dyDescent="0.25">
      <c r="B247" s="16" t="s">
        <v>67</v>
      </c>
      <c r="C247" s="10"/>
      <c r="D247" s="11"/>
      <c r="E247" s="11"/>
      <c r="F247" s="11"/>
      <c r="G247" s="11" t="s">
        <v>68</v>
      </c>
      <c r="H247" s="12">
        <v>30149507.84</v>
      </c>
      <c r="I247" s="12">
        <v>13447213.619999999</v>
      </c>
      <c r="J247" s="17">
        <f t="shared" si="3"/>
        <v>0.44601768265547909</v>
      </c>
    </row>
    <row r="248" spans="2:10" x14ac:dyDescent="0.25">
      <c r="B248" s="18"/>
      <c r="C248" s="7" t="s">
        <v>69</v>
      </c>
      <c r="D248" s="2"/>
      <c r="E248" s="2"/>
      <c r="F248" s="2"/>
      <c r="G248" s="2" t="s">
        <v>70</v>
      </c>
      <c r="H248" s="3">
        <v>18397053.460000001</v>
      </c>
      <c r="I248" s="3">
        <v>9109421.8200000003</v>
      </c>
      <c r="J248" s="19">
        <f t="shared" si="3"/>
        <v>0.49515656622981841</v>
      </c>
    </row>
    <row r="249" spans="2:10" x14ac:dyDescent="0.25">
      <c r="B249" s="27" t="s">
        <v>2</v>
      </c>
      <c r="C249" s="28"/>
      <c r="D249" s="4" t="s">
        <v>2</v>
      </c>
      <c r="E249" s="4" t="s">
        <v>292</v>
      </c>
      <c r="F249" s="4" t="s">
        <v>12</v>
      </c>
      <c r="G249" s="4" t="s">
        <v>293</v>
      </c>
      <c r="H249" s="5">
        <v>1186000</v>
      </c>
      <c r="I249" s="5">
        <v>529248</v>
      </c>
      <c r="J249" s="19">
        <f t="shared" si="3"/>
        <v>0.44624620573355817</v>
      </c>
    </row>
    <row r="250" spans="2:10" x14ac:dyDescent="0.25">
      <c r="B250" s="31"/>
      <c r="C250" s="32"/>
      <c r="D250" s="4" t="s">
        <v>2</v>
      </c>
      <c r="E250" s="4" t="s">
        <v>163</v>
      </c>
      <c r="F250" s="4" t="s">
        <v>12</v>
      </c>
      <c r="G250" s="4" t="s">
        <v>164</v>
      </c>
      <c r="H250" s="5">
        <v>350903.65</v>
      </c>
      <c r="I250" s="5">
        <v>162096.14000000001</v>
      </c>
      <c r="J250" s="19">
        <f t="shared" si="3"/>
        <v>0.46193916763191262</v>
      </c>
    </row>
    <row r="251" spans="2:10" x14ac:dyDescent="0.25">
      <c r="B251" s="31"/>
      <c r="C251" s="32"/>
      <c r="D251" s="4" t="s">
        <v>2</v>
      </c>
      <c r="E251" s="4" t="s">
        <v>294</v>
      </c>
      <c r="F251" s="4" t="s">
        <v>12</v>
      </c>
      <c r="G251" s="4" t="s">
        <v>295</v>
      </c>
      <c r="H251" s="5">
        <v>900</v>
      </c>
      <c r="I251" s="5">
        <v>900</v>
      </c>
      <c r="J251" s="19">
        <f t="shared" si="3"/>
        <v>1</v>
      </c>
    </row>
    <row r="252" spans="2:10" x14ac:dyDescent="0.25">
      <c r="B252" s="31"/>
      <c r="C252" s="32"/>
      <c r="D252" s="4" t="s">
        <v>2</v>
      </c>
      <c r="E252" s="4" t="s">
        <v>165</v>
      </c>
      <c r="F252" s="4" t="s">
        <v>12</v>
      </c>
      <c r="G252" s="4" t="s">
        <v>166</v>
      </c>
      <c r="H252" s="5">
        <v>11119768.76</v>
      </c>
      <c r="I252" s="5">
        <v>5458779.8200000003</v>
      </c>
      <c r="J252" s="19">
        <f t="shared" si="3"/>
        <v>0.49090767423476533</v>
      </c>
    </row>
    <row r="253" spans="2:10" x14ac:dyDescent="0.25">
      <c r="B253" s="31"/>
      <c r="C253" s="32"/>
      <c r="D253" s="4" t="s">
        <v>2</v>
      </c>
      <c r="E253" s="4" t="s">
        <v>226</v>
      </c>
      <c r="F253" s="4" t="s">
        <v>12</v>
      </c>
      <c r="G253" s="4" t="s">
        <v>227</v>
      </c>
      <c r="H253" s="5">
        <v>840212</v>
      </c>
      <c r="I253" s="5">
        <v>839072.17</v>
      </c>
      <c r="J253" s="19">
        <f t="shared" si="3"/>
        <v>0.99864340190332923</v>
      </c>
    </row>
    <row r="254" spans="2:10" x14ac:dyDescent="0.25">
      <c r="B254" s="31"/>
      <c r="C254" s="32"/>
      <c r="D254" s="4" t="s">
        <v>2</v>
      </c>
      <c r="E254" s="4" t="s">
        <v>167</v>
      </c>
      <c r="F254" s="4" t="s">
        <v>12</v>
      </c>
      <c r="G254" s="4" t="s">
        <v>168</v>
      </c>
      <c r="H254" s="5">
        <v>2014500</v>
      </c>
      <c r="I254" s="5">
        <v>1068446.1000000001</v>
      </c>
      <c r="J254" s="19">
        <f t="shared" si="3"/>
        <v>0.53037781087118396</v>
      </c>
    </row>
    <row r="255" spans="2:10" x14ac:dyDescent="0.25">
      <c r="B255" s="31"/>
      <c r="C255" s="32"/>
      <c r="D255" s="4" t="s">
        <v>2</v>
      </c>
      <c r="E255" s="4" t="s">
        <v>169</v>
      </c>
      <c r="F255" s="4" t="s">
        <v>12</v>
      </c>
      <c r="G255" s="4" t="s">
        <v>170</v>
      </c>
      <c r="H255" s="5">
        <v>292227</v>
      </c>
      <c r="I255" s="5">
        <v>106461.22</v>
      </c>
      <c r="J255" s="19">
        <f t="shared" si="3"/>
        <v>0.36431000557785559</v>
      </c>
    </row>
    <row r="256" spans="2:10" x14ac:dyDescent="0.25">
      <c r="B256" s="31"/>
      <c r="C256" s="32"/>
      <c r="D256" s="4" t="s">
        <v>2</v>
      </c>
      <c r="E256" s="4" t="s">
        <v>197</v>
      </c>
      <c r="F256" s="4" t="s">
        <v>12</v>
      </c>
      <c r="G256" s="4" t="s">
        <v>198</v>
      </c>
      <c r="H256" s="5">
        <v>33002.35</v>
      </c>
      <c r="I256" s="5">
        <v>15974.8</v>
      </c>
      <c r="J256" s="19">
        <f t="shared" si="3"/>
        <v>0.48405037823064118</v>
      </c>
    </row>
    <row r="257" spans="2:10" x14ac:dyDescent="0.25">
      <c r="B257" s="31"/>
      <c r="C257" s="32"/>
      <c r="D257" s="4" t="s">
        <v>2</v>
      </c>
      <c r="E257" s="4" t="s">
        <v>258</v>
      </c>
      <c r="F257" s="4" t="s">
        <v>12</v>
      </c>
      <c r="G257" s="4" t="s">
        <v>259</v>
      </c>
      <c r="H257" s="5">
        <v>3040</v>
      </c>
      <c r="I257" s="5">
        <v>302.66000000000003</v>
      </c>
      <c r="J257" s="19">
        <f t="shared" si="3"/>
        <v>9.9559210526315792E-2</v>
      </c>
    </row>
    <row r="258" spans="2:10" x14ac:dyDescent="0.25">
      <c r="B258" s="31"/>
      <c r="C258" s="32"/>
      <c r="D258" s="4" t="s">
        <v>2</v>
      </c>
      <c r="E258" s="4" t="s">
        <v>171</v>
      </c>
      <c r="F258" s="4" t="s">
        <v>12</v>
      </c>
      <c r="G258" s="4" t="s">
        <v>172</v>
      </c>
      <c r="H258" s="5">
        <v>609679.81999999995</v>
      </c>
      <c r="I258" s="5">
        <v>101701.54</v>
      </c>
      <c r="J258" s="19">
        <f t="shared" si="3"/>
        <v>0.16681139290455768</v>
      </c>
    </row>
    <row r="259" spans="2:10" x14ac:dyDescent="0.25">
      <c r="B259" s="31"/>
      <c r="C259" s="32"/>
      <c r="D259" s="4" t="s">
        <v>2</v>
      </c>
      <c r="E259" s="4" t="s">
        <v>234</v>
      </c>
      <c r="F259" s="4" t="s">
        <v>12</v>
      </c>
      <c r="G259" s="4" t="s">
        <v>235</v>
      </c>
      <c r="H259" s="5">
        <v>896</v>
      </c>
      <c r="I259" s="5">
        <v>0</v>
      </c>
      <c r="J259" s="19">
        <f t="shared" si="3"/>
        <v>0</v>
      </c>
    </row>
    <row r="260" spans="2:10" x14ac:dyDescent="0.25">
      <c r="B260" s="31"/>
      <c r="C260" s="32"/>
      <c r="D260" s="4" t="s">
        <v>2</v>
      </c>
      <c r="E260" s="4" t="s">
        <v>296</v>
      </c>
      <c r="F260" s="4" t="s">
        <v>12</v>
      </c>
      <c r="G260" s="4" t="s">
        <v>297</v>
      </c>
      <c r="H260" s="5">
        <v>151570.82999999999</v>
      </c>
      <c r="I260" s="5">
        <v>4651.2</v>
      </c>
      <c r="J260" s="19">
        <f t="shared" si="3"/>
        <v>3.0686643333681027E-2</v>
      </c>
    </row>
    <row r="261" spans="2:10" x14ac:dyDescent="0.25">
      <c r="B261" s="31"/>
      <c r="C261" s="32"/>
      <c r="D261" s="4" t="s">
        <v>2</v>
      </c>
      <c r="E261" s="4" t="s">
        <v>189</v>
      </c>
      <c r="F261" s="4" t="s">
        <v>12</v>
      </c>
      <c r="G261" s="4" t="s">
        <v>190</v>
      </c>
      <c r="H261" s="5">
        <v>531083.85</v>
      </c>
      <c r="I261" s="5">
        <v>294553.84000000003</v>
      </c>
      <c r="J261" s="19">
        <f t="shared" si="3"/>
        <v>0.55462774851843077</v>
      </c>
    </row>
    <row r="262" spans="2:10" x14ac:dyDescent="0.25">
      <c r="B262" s="31"/>
      <c r="C262" s="32"/>
      <c r="D262" s="4" t="s">
        <v>2</v>
      </c>
      <c r="E262" s="4" t="s">
        <v>191</v>
      </c>
      <c r="F262" s="4" t="s">
        <v>12</v>
      </c>
      <c r="G262" s="4" t="s">
        <v>192</v>
      </c>
      <c r="H262" s="5">
        <v>96840.75</v>
      </c>
      <c r="I262" s="5">
        <v>6913.81</v>
      </c>
      <c r="J262" s="19">
        <f t="shared" ref="J262:J325" si="4">IF($H262=0,0,$I262/$H262)</f>
        <v>7.139360238329423E-2</v>
      </c>
    </row>
    <row r="263" spans="2:10" x14ac:dyDescent="0.25">
      <c r="B263" s="31"/>
      <c r="C263" s="32"/>
      <c r="D263" s="4" t="s">
        <v>2</v>
      </c>
      <c r="E263" s="4" t="s">
        <v>244</v>
      </c>
      <c r="F263" s="4" t="s">
        <v>12</v>
      </c>
      <c r="G263" s="4" t="s">
        <v>245</v>
      </c>
      <c r="H263" s="5">
        <v>18281</v>
      </c>
      <c r="I263" s="5">
        <v>3605.38</v>
      </c>
      <c r="J263" s="19">
        <f t="shared" si="4"/>
        <v>0.19722006454789126</v>
      </c>
    </row>
    <row r="264" spans="2:10" x14ac:dyDescent="0.25">
      <c r="B264" s="31"/>
      <c r="C264" s="32"/>
      <c r="D264" s="4" t="s">
        <v>2</v>
      </c>
      <c r="E264" s="4" t="s">
        <v>173</v>
      </c>
      <c r="F264" s="4" t="s">
        <v>12</v>
      </c>
      <c r="G264" s="4" t="s">
        <v>174</v>
      </c>
      <c r="H264" s="5">
        <v>344677.05</v>
      </c>
      <c r="I264" s="5">
        <v>82259.839999999997</v>
      </c>
      <c r="J264" s="19">
        <f t="shared" si="4"/>
        <v>0.23865772322236134</v>
      </c>
    </row>
    <row r="265" spans="2:10" x14ac:dyDescent="0.25">
      <c r="B265" s="31"/>
      <c r="C265" s="32"/>
      <c r="D265" s="4" t="s">
        <v>2</v>
      </c>
      <c r="E265" s="4" t="s">
        <v>246</v>
      </c>
      <c r="F265" s="4" t="s">
        <v>12</v>
      </c>
      <c r="G265" s="4" t="s">
        <v>247</v>
      </c>
      <c r="H265" s="5">
        <v>18921.86</v>
      </c>
      <c r="I265" s="5">
        <v>10087.23</v>
      </c>
      <c r="J265" s="19">
        <f t="shared" si="4"/>
        <v>0.53309928305145471</v>
      </c>
    </row>
    <row r="266" spans="2:10" x14ac:dyDescent="0.25">
      <c r="B266" s="31"/>
      <c r="C266" s="32"/>
      <c r="D266" s="4" t="s">
        <v>2</v>
      </c>
      <c r="E266" s="4" t="s">
        <v>210</v>
      </c>
      <c r="F266" s="4" t="s">
        <v>12</v>
      </c>
      <c r="G266" s="4" t="s">
        <v>211</v>
      </c>
      <c r="H266" s="5">
        <v>896</v>
      </c>
      <c r="I266" s="5">
        <v>0</v>
      </c>
      <c r="J266" s="19">
        <f t="shared" si="4"/>
        <v>0</v>
      </c>
    </row>
    <row r="267" spans="2:10" x14ac:dyDescent="0.25">
      <c r="B267" s="31"/>
      <c r="C267" s="32"/>
      <c r="D267" s="4" t="s">
        <v>2</v>
      </c>
      <c r="E267" s="4" t="s">
        <v>236</v>
      </c>
      <c r="F267" s="4" t="s">
        <v>12</v>
      </c>
      <c r="G267" s="4" t="s">
        <v>237</v>
      </c>
      <c r="H267" s="5">
        <v>21455.18</v>
      </c>
      <c r="I267" s="5">
        <v>2828.97</v>
      </c>
      <c r="J267" s="19">
        <f t="shared" si="4"/>
        <v>0.13185487141100657</v>
      </c>
    </row>
    <row r="268" spans="2:10" x14ac:dyDescent="0.25">
      <c r="B268" s="31"/>
      <c r="C268" s="32"/>
      <c r="D268" s="4" t="s">
        <v>2</v>
      </c>
      <c r="E268" s="4" t="s">
        <v>238</v>
      </c>
      <c r="F268" s="4" t="s">
        <v>12</v>
      </c>
      <c r="G268" s="4" t="s">
        <v>239</v>
      </c>
      <c r="H268" s="5">
        <v>448</v>
      </c>
      <c r="I268" s="5">
        <v>0</v>
      </c>
      <c r="J268" s="19">
        <f t="shared" si="4"/>
        <v>0</v>
      </c>
    </row>
    <row r="269" spans="2:10" x14ac:dyDescent="0.25">
      <c r="B269" s="31"/>
      <c r="C269" s="32"/>
      <c r="D269" s="4" t="s">
        <v>2</v>
      </c>
      <c r="E269" s="4" t="s">
        <v>181</v>
      </c>
      <c r="F269" s="4" t="s">
        <v>12</v>
      </c>
      <c r="G269" s="4" t="s">
        <v>182</v>
      </c>
      <c r="H269" s="5">
        <v>33796.67</v>
      </c>
      <c r="I269" s="5">
        <v>23768.55</v>
      </c>
      <c r="J269" s="19">
        <f t="shared" si="4"/>
        <v>0.70328082618790555</v>
      </c>
    </row>
    <row r="270" spans="2:10" x14ac:dyDescent="0.25">
      <c r="B270" s="31"/>
      <c r="C270" s="32"/>
      <c r="D270" s="4" t="s">
        <v>2</v>
      </c>
      <c r="E270" s="4" t="s">
        <v>248</v>
      </c>
      <c r="F270" s="4" t="s">
        <v>12</v>
      </c>
      <c r="G270" s="4" t="s">
        <v>249</v>
      </c>
      <c r="H270" s="5">
        <v>505486</v>
      </c>
      <c r="I270" s="5">
        <v>385069</v>
      </c>
      <c r="J270" s="19">
        <f t="shared" si="4"/>
        <v>0.76177975255496688</v>
      </c>
    </row>
    <row r="271" spans="2:10" x14ac:dyDescent="0.25">
      <c r="B271" s="31"/>
      <c r="C271" s="32"/>
      <c r="D271" s="4" t="s">
        <v>2</v>
      </c>
      <c r="E271" s="4" t="s">
        <v>214</v>
      </c>
      <c r="F271" s="4" t="s">
        <v>12</v>
      </c>
      <c r="G271" s="4" t="s">
        <v>215</v>
      </c>
      <c r="H271" s="5">
        <v>144</v>
      </c>
      <c r="I271" s="5">
        <v>79</v>
      </c>
      <c r="J271" s="19">
        <f t="shared" si="4"/>
        <v>0.54861111111111116</v>
      </c>
    </row>
    <row r="272" spans="2:10" x14ac:dyDescent="0.25">
      <c r="B272" s="31"/>
      <c r="C272" s="32"/>
      <c r="D272" s="4" t="s">
        <v>2</v>
      </c>
      <c r="E272" s="4" t="s">
        <v>193</v>
      </c>
      <c r="F272" s="4" t="s">
        <v>12</v>
      </c>
      <c r="G272" s="4" t="s">
        <v>194</v>
      </c>
      <c r="H272" s="5">
        <v>7875.28</v>
      </c>
      <c r="I272" s="5">
        <v>3270.26</v>
      </c>
      <c r="J272" s="19">
        <f t="shared" si="4"/>
        <v>0.41525634644101544</v>
      </c>
    </row>
    <row r="273" spans="2:10" x14ac:dyDescent="0.25">
      <c r="B273" s="31"/>
      <c r="C273" s="32"/>
      <c r="D273" s="4" t="s">
        <v>2</v>
      </c>
      <c r="E273" s="4" t="s">
        <v>222</v>
      </c>
      <c r="F273" s="4" t="s">
        <v>12</v>
      </c>
      <c r="G273" s="4" t="s">
        <v>223</v>
      </c>
      <c r="H273" s="5">
        <v>4859</v>
      </c>
      <c r="I273" s="5">
        <v>0</v>
      </c>
      <c r="J273" s="19">
        <f t="shared" si="4"/>
        <v>0</v>
      </c>
    </row>
    <row r="274" spans="2:10" x14ac:dyDescent="0.25">
      <c r="B274" s="31"/>
      <c r="C274" s="32"/>
      <c r="D274" s="4" t="s">
        <v>2</v>
      </c>
      <c r="E274" s="4" t="s">
        <v>240</v>
      </c>
      <c r="F274" s="4" t="s">
        <v>12</v>
      </c>
      <c r="G274" s="4" t="s">
        <v>241</v>
      </c>
      <c r="H274" s="5">
        <v>9462.41</v>
      </c>
      <c r="I274" s="5">
        <v>2714.42</v>
      </c>
      <c r="J274" s="19">
        <f t="shared" si="4"/>
        <v>0.28686349460655375</v>
      </c>
    </row>
    <row r="275" spans="2:10" x14ac:dyDescent="0.25">
      <c r="B275" s="31"/>
      <c r="C275" s="32"/>
      <c r="D275" s="4" t="s">
        <v>2</v>
      </c>
      <c r="E275" s="4" t="s">
        <v>228</v>
      </c>
      <c r="F275" s="4" t="s">
        <v>12</v>
      </c>
      <c r="G275" s="4" t="s">
        <v>229</v>
      </c>
      <c r="H275" s="5">
        <v>38851</v>
      </c>
      <c r="I275" s="5">
        <v>6637.87</v>
      </c>
      <c r="J275" s="19">
        <f t="shared" si="4"/>
        <v>0.17085454685851073</v>
      </c>
    </row>
    <row r="276" spans="2:10" x14ac:dyDescent="0.25">
      <c r="B276" s="29"/>
      <c r="C276" s="30"/>
      <c r="D276" s="4" t="s">
        <v>2</v>
      </c>
      <c r="E276" s="4" t="s">
        <v>175</v>
      </c>
      <c r="F276" s="4" t="s">
        <v>12</v>
      </c>
      <c r="G276" s="4" t="s">
        <v>176</v>
      </c>
      <c r="H276" s="5">
        <v>161275</v>
      </c>
      <c r="I276" s="5">
        <v>0</v>
      </c>
      <c r="J276" s="19">
        <f t="shared" si="4"/>
        <v>0</v>
      </c>
    </row>
    <row r="277" spans="2:10" x14ac:dyDescent="0.25">
      <c r="B277" s="18"/>
      <c r="C277" s="7" t="s">
        <v>71</v>
      </c>
      <c r="D277" s="2"/>
      <c r="E277" s="2"/>
      <c r="F277" s="2"/>
      <c r="G277" s="2" t="s">
        <v>72</v>
      </c>
      <c r="H277" s="3">
        <v>1308844.3500000001</v>
      </c>
      <c r="I277" s="3">
        <v>662404.6</v>
      </c>
      <c r="J277" s="19">
        <f t="shared" si="4"/>
        <v>0.50609883444123815</v>
      </c>
    </row>
    <row r="278" spans="2:10" x14ac:dyDescent="0.25">
      <c r="B278" s="27" t="s">
        <v>2</v>
      </c>
      <c r="C278" s="28"/>
      <c r="D278" s="4" t="s">
        <v>2</v>
      </c>
      <c r="E278" s="4" t="s">
        <v>163</v>
      </c>
      <c r="F278" s="4" t="s">
        <v>12</v>
      </c>
      <c r="G278" s="4" t="s">
        <v>164</v>
      </c>
      <c r="H278" s="5">
        <v>48859.35</v>
      </c>
      <c r="I278" s="5">
        <v>26219.84</v>
      </c>
      <c r="J278" s="19">
        <f t="shared" si="4"/>
        <v>0.53663914890394571</v>
      </c>
    </row>
    <row r="279" spans="2:10" x14ac:dyDescent="0.25">
      <c r="B279" s="31"/>
      <c r="C279" s="32"/>
      <c r="D279" s="4" t="s">
        <v>2</v>
      </c>
      <c r="E279" s="4" t="s">
        <v>165</v>
      </c>
      <c r="F279" s="4" t="s">
        <v>12</v>
      </c>
      <c r="G279" s="4" t="s">
        <v>166</v>
      </c>
      <c r="H279" s="5">
        <v>785201</v>
      </c>
      <c r="I279" s="5">
        <v>393828.28</v>
      </c>
      <c r="J279" s="19">
        <f t="shared" si="4"/>
        <v>0.50156365058118879</v>
      </c>
    </row>
    <row r="280" spans="2:10" x14ac:dyDescent="0.25">
      <c r="B280" s="31"/>
      <c r="C280" s="32"/>
      <c r="D280" s="4" t="s">
        <v>2</v>
      </c>
      <c r="E280" s="4" t="s">
        <v>226</v>
      </c>
      <c r="F280" s="4" t="s">
        <v>12</v>
      </c>
      <c r="G280" s="4" t="s">
        <v>227</v>
      </c>
      <c r="H280" s="5">
        <v>57431</v>
      </c>
      <c r="I280" s="5">
        <v>57162.400000000001</v>
      </c>
      <c r="J280" s="19">
        <f t="shared" si="4"/>
        <v>0.99532308335219655</v>
      </c>
    </row>
    <row r="281" spans="2:10" x14ac:dyDescent="0.25">
      <c r="B281" s="31"/>
      <c r="C281" s="32"/>
      <c r="D281" s="4" t="s">
        <v>2</v>
      </c>
      <c r="E281" s="4" t="s">
        <v>167</v>
      </c>
      <c r="F281" s="4" t="s">
        <v>12</v>
      </c>
      <c r="G281" s="4" t="s">
        <v>168</v>
      </c>
      <c r="H281" s="5">
        <v>151080</v>
      </c>
      <c r="I281" s="5">
        <v>75362.28</v>
      </c>
      <c r="J281" s="19">
        <f t="shared" si="4"/>
        <v>0.49882366957903096</v>
      </c>
    </row>
    <row r="282" spans="2:10" x14ac:dyDescent="0.25">
      <c r="B282" s="31"/>
      <c r="C282" s="32"/>
      <c r="D282" s="4" t="s">
        <v>2</v>
      </c>
      <c r="E282" s="4" t="s">
        <v>169</v>
      </c>
      <c r="F282" s="4" t="s">
        <v>12</v>
      </c>
      <c r="G282" s="4" t="s">
        <v>170</v>
      </c>
      <c r="H282" s="5">
        <v>22498</v>
      </c>
      <c r="I282" s="5">
        <v>7339.16</v>
      </c>
      <c r="J282" s="19">
        <f t="shared" si="4"/>
        <v>0.326213885678727</v>
      </c>
    </row>
    <row r="283" spans="2:10" x14ac:dyDescent="0.25">
      <c r="B283" s="31"/>
      <c r="C283" s="32"/>
      <c r="D283" s="4" t="s">
        <v>2</v>
      </c>
      <c r="E283" s="4" t="s">
        <v>197</v>
      </c>
      <c r="F283" s="4" t="s">
        <v>12</v>
      </c>
      <c r="G283" s="4" t="s">
        <v>198</v>
      </c>
      <c r="H283" s="5">
        <v>7331.65</v>
      </c>
      <c r="I283" s="5">
        <v>4982.68</v>
      </c>
      <c r="J283" s="19">
        <f t="shared" si="4"/>
        <v>0.67961236556573223</v>
      </c>
    </row>
    <row r="284" spans="2:10" x14ac:dyDescent="0.25">
      <c r="B284" s="31"/>
      <c r="C284" s="32"/>
      <c r="D284" s="4" t="s">
        <v>2</v>
      </c>
      <c r="E284" s="4" t="s">
        <v>258</v>
      </c>
      <c r="F284" s="4" t="s">
        <v>12</v>
      </c>
      <c r="G284" s="4" t="s">
        <v>259</v>
      </c>
      <c r="H284" s="5">
        <v>321</v>
      </c>
      <c r="I284" s="5">
        <v>114.34</v>
      </c>
      <c r="J284" s="19">
        <f t="shared" si="4"/>
        <v>0.35619937694704051</v>
      </c>
    </row>
    <row r="285" spans="2:10" x14ac:dyDescent="0.25">
      <c r="B285" s="31"/>
      <c r="C285" s="32"/>
      <c r="D285" s="4" t="s">
        <v>2</v>
      </c>
      <c r="E285" s="4" t="s">
        <v>171</v>
      </c>
      <c r="F285" s="4" t="s">
        <v>12</v>
      </c>
      <c r="G285" s="4" t="s">
        <v>172</v>
      </c>
      <c r="H285" s="5">
        <v>60204.42</v>
      </c>
      <c r="I285" s="5">
        <v>22926.86</v>
      </c>
      <c r="J285" s="19">
        <f t="shared" si="4"/>
        <v>0.38081689018846127</v>
      </c>
    </row>
    <row r="286" spans="2:10" x14ac:dyDescent="0.25">
      <c r="B286" s="31"/>
      <c r="C286" s="32"/>
      <c r="D286" s="4" t="s">
        <v>2</v>
      </c>
      <c r="E286" s="4" t="s">
        <v>296</v>
      </c>
      <c r="F286" s="4" t="s">
        <v>12</v>
      </c>
      <c r="G286" s="4" t="s">
        <v>297</v>
      </c>
      <c r="H286" s="5">
        <v>27415.24</v>
      </c>
      <c r="I286" s="5">
        <v>1832.85</v>
      </c>
      <c r="J286" s="19">
        <f t="shared" si="4"/>
        <v>6.6855150638841745E-2</v>
      </c>
    </row>
    <row r="287" spans="2:10" x14ac:dyDescent="0.25">
      <c r="B287" s="31"/>
      <c r="C287" s="32"/>
      <c r="D287" s="4" t="s">
        <v>2</v>
      </c>
      <c r="E287" s="4" t="s">
        <v>189</v>
      </c>
      <c r="F287" s="4" t="s">
        <v>12</v>
      </c>
      <c r="G287" s="4" t="s">
        <v>190</v>
      </c>
      <c r="H287" s="5">
        <v>43690.35</v>
      </c>
      <c r="I287" s="5">
        <v>24604.76</v>
      </c>
      <c r="J287" s="19">
        <f t="shared" si="4"/>
        <v>0.56316234591849224</v>
      </c>
    </row>
    <row r="288" spans="2:10" x14ac:dyDescent="0.25">
      <c r="B288" s="31"/>
      <c r="C288" s="32"/>
      <c r="D288" s="4" t="s">
        <v>2</v>
      </c>
      <c r="E288" s="4" t="s">
        <v>191</v>
      </c>
      <c r="F288" s="4" t="s">
        <v>12</v>
      </c>
      <c r="G288" s="4" t="s">
        <v>192</v>
      </c>
      <c r="H288" s="5">
        <v>15454.43</v>
      </c>
      <c r="I288" s="5">
        <v>1350.33</v>
      </c>
      <c r="J288" s="19">
        <f t="shared" si="4"/>
        <v>8.7374946859897121E-2</v>
      </c>
    </row>
    <row r="289" spans="2:10" x14ac:dyDescent="0.25">
      <c r="B289" s="31"/>
      <c r="C289" s="32"/>
      <c r="D289" s="4" t="s">
        <v>2</v>
      </c>
      <c r="E289" s="4" t="s">
        <v>244</v>
      </c>
      <c r="F289" s="4" t="s">
        <v>12</v>
      </c>
      <c r="G289" s="4" t="s">
        <v>245</v>
      </c>
      <c r="H289" s="5">
        <v>1345</v>
      </c>
      <c r="I289" s="5">
        <v>604.62</v>
      </c>
      <c r="J289" s="19">
        <f t="shared" si="4"/>
        <v>0.44953159851301117</v>
      </c>
    </row>
    <row r="290" spans="2:10" x14ac:dyDescent="0.25">
      <c r="B290" s="31"/>
      <c r="C290" s="32"/>
      <c r="D290" s="4" t="s">
        <v>2</v>
      </c>
      <c r="E290" s="4" t="s">
        <v>173</v>
      </c>
      <c r="F290" s="4" t="s">
        <v>12</v>
      </c>
      <c r="G290" s="4" t="s">
        <v>174</v>
      </c>
      <c r="H290" s="5">
        <v>29392.84</v>
      </c>
      <c r="I290" s="5">
        <v>9141.99</v>
      </c>
      <c r="J290" s="19">
        <f t="shared" si="4"/>
        <v>0.31102778771973039</v>
      </c>
    </row>
    <row r="291" spans="2:10" x14ac:dyDescent="0.25">
      <c r="B291" s="31"/>
      <c r="C291" s="32"/>
      <c r="D291" s="4" t="s">
        <v>2</v>
      </c>
      <c r="E291" s="4" t="s">
        <v>246</v>
      </c>
      <c r="F291" s="4" t="s">
        <v>12</v>
      </c>
      <c r="G291" s="4" t="s">
        <v>247</v>
      </c>
      <c r="H291" s="5">
        <v>2947.14</v>
      </c>
      <c r="I291" s="5">
        <v>1433.25</v>
      </c>
      <c r="J291" s="19">
        <f t="shared" si="4"/>
        <v>0.48631893971782814</v>
      </c>
    </row>
    <row r="292" spans="2:10" x14ac:dyDescent="0.25">
      <c r="B292" s="31"/>
      <c r="C292" s="32"/>
      <c r="D292" s="4" t="s">
        <v>2</v>
      </c>
      <c r="E292" s="4" t="s">
        <v>236</v>
      </c>
      <c r="F292" s="4" t="s">
        <v>12</v>
      </c>
      <c r="G292" s="4" t="s">
        <v>237</v>
      </c>
      <c r="H292" s="5">
        <v>3399.82</v>
      </c>
      <c r="I292" s="5">
        <v>629.23</v>
      </c>
      <c r="J292" s="19">
        <f t="shared" si="4"/>
        <v>0.18507744527651462</v>
      </c>
    </row>
    <row r="293" spans="2:10" x14ac:dyDescent="0.25">
      <c r="B293" s="31"/>
      <c r="C293" s="32"/>
      <c r="D293" s="4" t="s">
        <v>2</v>
      </c>
      <c r="E293" s="4" t="s">
        <v>181</v>
      </c>
      <c r="F293" s="4" t="s">
        <v>12</v>
      </c>
      <c r="G293" s="4" t="s">
        <v>182</v>
      </c>
      <c r="H293" s="5">
        <v>5012.33</v>
      </c>
      <c r="I293" s="5">
        <v>3137.83</v>
      </c>
      <c r="J293" s="19">
        <f t="shared" si="4"/>
        <v>0.62602222918283512</v>
      </c>
    </row>
    <row r="294" spans="2:10" x14ac:dyDescent="0.25">
      <c r="B294" s="31"/>
      <c r="C294" s="32"/>
      <c r="D294" s="4" t="s">
        <v>2</v>
      </c>
      <c r="E294" s="4" t="s">
        <v>248</v>
      </c>
      <c r="F294" s="4" t="s">
        <v>12</v>
      </c>
      <c r="G294" s="4" t="s">
        <v>249</v>
      </c>
      <c r="H294" s="5">
        <v>36748</v>
      </c>
      <c r="I294" s="5">
        <v>28207</v>
      </c>
      <c r="J294" s="19">
        <f t="shared" si="4"/>
        <v>0.7675791879830195</v>
      </c>
    </row>
    <row r="295" spans="2:10" x14ac:dyDescent="0.25">
      <c r="B295" s="31"/>
      <c r="C295" s="32"/>
      <c r="D295" s="4" t="s">
        <v>2</v>
      </c>
      <c r="E295" s="4" t="s">
        <v>214</v>
      </c>
      <c r="F295" s="4" t="s">
        <v>12</v>
      </c>
      <c r="G295" s="4" t="s">
        <v>215</v>
      </c>
      <c r="H295" s="5">
        <v>128</v>
      </c>
      <c r="I295" s="5">
        <v>99</v>
      </c>
      <c r="J295" s="19">
        <f t="shared" si="4"/>
        <v>0.7734375</v>
      </c>
    </row>
    <row r="296" spans="2:10" x14ac:dyDescent="0.25">
      <c r="B296" s="31"/>
      <c r="C296" s="32"/>
      <c r="D296" s="4" t="s">
        <v>2</v>
      </c>
      <c r="E296" s="4" t="s">
        <v>193</v>
      </c>
      <c r="F296" s="4" t="s">
        <v>12</v>
      </c>
      <c r="G296" s="4" t="s">
        <v>194</v>
      </c>
      <c r="H296" s="5">
        <v>3026.72</v>
      </c>
      <c r="I296" s="5">
        <v>2097.7399999999998</v>
      </c>
      <c r="J296" s="19">
        <f t="shared" si="4"/>
        <v>0.69307369033144783</v>
      </c>
    </row>
    <row r="297" spans="2:10" x14ac:dyDescent="0.25">
      <c r="B297" s="31"/>
      <c r="C297" s="32"/>
      <c r="D297" s="4" t="s">
        <v>2</v>
      </c>
      <c r="E297" s="4" t="s">
        <v>222</v>
      </c>
      <c r="F297" s="4" t="s">
        <v>12</v>
      </c>
      <c r="G297" s="4" t="s">
        <v>223</v>
      </c>
      <c r="H297" s="5">
        <v>939</v>
      </c>
      <c r="I297" s="5">
        <v>0</v>
      </c>
      <c r="J297" s="19">
        <f t="shared" si="4"/>
        <v>0</v>
      </c>
    </row>
    <row r="298" spans="2:10" x14ac:dyDescent="0.25">
      <c r="B298" s="31"/>
      <c r="C298" s="32"/>
      <c r="D298" s="4" t="s">
        <v>2</v>
      </c>
      <c r="E298" s="4" t="s">
        <v>240</v>
      </c>
      <c r="F298" s="4" t="s">
        <v>12</v>
      </c>
      <c r="G298" s="4" t="s">
        <v>241</v>
      </c>
      <c r="H298" s="5">
        <v>1773.06</v>
      </c>
      <c r="I298" s="5">
        <v>926.08</v>
      </c>
      <c r="J298" s="19">
        <f t="shared" si="4"/>
        <v>0.52230606973255278</v>
      </c>
    </row>
    <row r="299" spans="2:10" x14ac:dyDescent="0.25">
      <c r="B299" s="29"/>
      <c r="C299" s="30"/>
      <c r="D299" s="4" t="s">
        <v>2</v>
      </c>
      <c r="E299" s="4" t="s">
        <v>228</v>
      </c>
      <c r="F299" s="4" t="s">
        <v>12</v>
      </c>
      <c r="G299" s="4" t="s">
        <v>229</v>
      </c>
      <c r="H299" s="5">
        <v>4646</v>
      </c>
      <c r="I299" s="5">
        <v>404.08</v>
      </c>
      <c r="J299" s="19">
        <f t="shared" si="4"/>
        <v>8.6973740852346104E-2</v>
      </c>
    </row>
    <row r="300" spans="2:10" x14ac:dyDescent="0.25">
      <c r="B300" s="18"/>
      <c r="C300" s="7" t="s">
        <v>73</v>
      </c>
      <c r="D300" s="2"/>
      <c r="E300" s="2"/>
      <c r="F300" s="2"/>
      <c r="G300" s="2" t="s">
        <v>74</v>
      </c>
      <c r="H300" s="3">
        <v>4566865</v>
      </c>
      <c r="I300" s="3">
        <v>2362960.5299999998</v>
      </c>
      <c r="J300" s="19">
        <f t="shared" si="4"/>
        <v>0.51741414077271819</v>
      </c>
    </row>
    <row r="301" spans="2:10" x14ac:dyDescent="0.25">
      <c r="B301" s="27" t="s">
        <v>2</v>
      </c>
      <c r="C301" s="28"/>
      <c r="D301" s="4" t="s">
        <v>2</v>
      </c>
      <c r="E301" s="4" t="s">
        <v>292</v>
      </c>
      <c r="F301" s="4" t="s">
        <v>12</v>
      </c>
      <c r="G301" s="4" t="s">
        <v>293</v>
      </c>
      <c r="H301" s="5">
        <v>410800</v>
      </c>
      <c r="I301" s="5">
        <v>164607.24</v>
      </c>
      <c r="J301" s="19">
        <f t="shared" si="4"/>
        <v>0.4006992210321324</v>
      </c>
    </row>
    <row r="302" spans="2:10" x14ac:dyDescent="0.25">
      <c r="B302" s="31"/>
      <c r="C302" s="32"/>
      <c r="D302" s="4" t="s">
        <v>2</v>
      </c>
      <c r="E302" s="4" t="s">
        <v>163</v>
      </c>
      <c r="F302" s="4" t="s">
        <v>12</v>
      </c>
      <c r="G302" s="4" t="s">
        <v>164</v>
      </c>
      <c r="H302" s="5">
        <v>11590</v>
      </c>
      <c r="I302" s="5">
        <v>0</v>
      </c>
      <c r="J302" s="19">
        <f t="shared" si="4"/>
        <v>0</v>
      </c>
    </row>
    <row r="303" spans="2:10" x14ac:dyDescent="0.25">
      <c r="B303" s="31"/>
      <c r="C303" s="32"/>
      <c r="D303" s="4" t="s">
        <v>2</v>
      </c>
      <c r="E303" s="4" t="s">
        <v>165</v>
      </c>
      <c r="F303" s="4" t="s">
        <v>12</v>
      </c>
      <c r="G303" s="4" t="s">
        <v>166</v>
      </c>
      <c r="H303" s="5">
        <v>2846385</v>
      </c>
      <c r="I303" s="5">
        <v>1425851.79</v>
      </c>
      <c r="J303" s="19">
        <f t="shared" si="4"/>
        <v>0.5009342692573211</v>
      </c>
    </row>
    <row r="304" spans="2:10" x14ac:dyDescent="0.25">
      <c r="B304" s="31"/>
      <c r="C304" s="32"/>
      <c r="D304" s="4" t="s">
        <v>2</v>
      </c>
      <c r="E304" s="4" t="s">
        <v>226</v>
      </c>
      <c r="F304" s="4" t="s">
        <v>12</v>
      </c>
      <c r="G304" s="4" t="s">
        <v>227</v>
      </c>
      <c r="H304" s="5">
        <v>201199</v>
      </c>
      <c r="I304" s="5">
        <v>201183.54</v>
      </c>
      <c r="J304" s="19">
        <f t="shared" si="4"/>
        <v>0.99992316065189191</v>
      </c>
    </row>
    <row r="305" spans="2:10" x14ac:dyDescent="0.25">
      <c r="B305" s="31"/>
      <c r="C305" s="32"/>
      <c r="D305" s="4" t="s">
        <v>2</v>
      </c>
      <c r="E305" s="4" t="s">
        <v>167</v>
      </c>
      <c r="F305" s="4" t="s">
        <v>12</v>
      </c>
      <c r="G305" s="4" t="s">
        <v>168</v>
      </c>
      <c r="H305" s="5">
        <v>512161</v>
      </c>
      <c r="I305" s="5">
        <v>266161.96999999997</v>
      </c>
      <c r="J305" s="19">
        <f t="shared" si="4"/>
        <v>0.51968418134141403</v>
      </c>
    </row>
    <row r="306" spans="2:10" x14ac:dyDescent="0.25">
      <c r="B306" s="31"/>
      <c r="C306" s="32"/>
      <c r="D306" s="4" t="s">
        <v>2</v>
      </c>
      <c r="E306" s="4" t="s">
        <v>169</v>
      </c>
      <c r="F306" s="4" t="s">
        <v>12</v>
      </c>
      <c r="G306" s="4" t="s">
        <v>170</v>
      </c>
      <c r="H306" s="5">
        <v>73873</v>
      </c>
      <c r="I306" s="5">
        <v>24800.79</v>
      </c>
      <c r="J306" s="19">
        <f t="shared" si="4"/>
        <v>0.33572198232101041</v>
      </c>
    </row>
    <row r="307" spans="2:10" x14ac:dyDescent="0.25">
      <c r="B307" s="31"/>
      <c r="C307" s="32"/>
      <c r="D307" s="4" t="s">
        <v>2</v>
      </c>
      <c r="E307" s="4" t="s">
        <v>171</v>
      </c>
      <c r="F307" s="4" t="s">
        <v>12</v>
      </c>
      <c r="G307" s="4" t="s">
        <v>172</v>
      </c>
      <c r="H307" s="5">
        <v>97987</v>
      </c>
      <c r="I307" s="5">
        <v>29616.05</v>
      </c>
      <c r="J307" s="19">
        <f t="shared" si="4"/>
        <v>0.30224468551950767</v>
      </c>
    </row>
    <row r="308" spans="2:10" x14ac:dyDescent="0.25">
      <c r="B308" s="31"/>
      <c r="C308" s="32"/>
      <c r="D308" s="4" t="s">
        <v>2</v>
      </c>
      <c r="E308" s="4" t="s">
        <v>296</v>
      </c>
      <c r="F308" s="4" t="s">
        <v>12</v>
      </c>
      <c r="G308" s="4" t="s">
        <v>297</v>
      </c>
      <c r="H308" s="5">
        <v>7476</v>
      </c>
      <c r="I308" s="5">
        <v>3569.58</v>
      </c>
      <c r="J308" s="19">
        <f t="shared" si="4"/>
        <v>0.47747191011235957</v>
      </c>
    </row>
    <row r="309" spans="2:10" x14ac:dyDescent="0.25">
      <c r="B309" s="31"/>
      <c r="C309" s="32"/>
      <c r="D309" s="4" t="s">
        <v>2</v>
      </c>
      <c r="E309" s="4" t="s">
        <v>189</v>
      </c>
      <c r="F309" s="4" t="s">
        <v>12</v>
      </c>
      <c r="G309" s="4" t="s">
        <v>190</v>
      </c>
      <c r="H309" s="5">
        <v>120198</v>
      </c>
      <c r="I309" s="5">
        <v>73263.12</v>
      </c>
      <c r="J309" s="19">
        <f t="shared" si="4"/>
        <v>0.60952029151899367</v>
      </c>
    </row>
    <row r="310" spans="2:10" x14ac:dyDescent="0.25">
      <c r="B310" s="31"/>
      <c r="C310" s="32"/>
      <c r="D310" s="4" t="s">
        <v>2</v>
      </c>
      <c r="E310" s="4" t="s">
        <v>191</v>
      </c>
      <c r="F310" s="4" t="s">
        <v>12</v>
      </c>
      <c r="G310" s="4" t="s">
        <v>192</v>
      </c>
      <c r="H310" s="5">
        <v>27940</v>
      </c>
      <c r="I310" s="5">
        <v>7235.11</v>
      </c>
      <c r="J310" s="19">
        <f t="shared" si="4"/>
        <v>0.2589516821760916</v>
      </c>
    </row>
    <row r="311" spans="2:10" x14ac:dyDescent="0.25">
      <c r="B311" s="31"/>
      <c r="C311" s="32"/>
      <c r="D311" s="4" t="s">
        <v>2</v>
      </c>
      <c r="E311" s="4" t="s">
        <v>244</v>
      </c>
      <c r="F311" s="4" t="s">
        <v>12</v>
      </c>
      <c r="G311" s="4" t="s">
        <v>245</v>
      </c>
      <c r="H311" s="5">
        <v>4053</v>
      </c>
      <c r="I311" s="5">
        <v>1960</v>
      </c>
      <c r="J311" s="19">
        <f t="shared" si="4"/>
        <v>0.4835924006908463</v>
      </c>
    </row>
    <row r="312" spans="2:10" x14ac:dyDescent="0.25">
      <c r="B312" s="31"/>
      <c r="C312" s="32"/>
      <c r="D312" s="4" t="s">
        <v>2</v>
      </c>
      <c r="E312" s="4" t="s">
        <v>173</v>
      </c>
      <c r="F312" s="4" t="s">
        <v>12</v>
      </c>
      <c r="G312" s="4" t="s">
        <v>174</v>
      </c>
      <c r="H312" s="5">
        <v>79702</v>
      </c>
      <c r="I312" s="5">
        <v>41891.99</v>
      </c>
      <c r="J312" s="19">
        <f t="shared" si="4"/>
        <v>0.52560776392060427</v>
      </c>
    </row>
    <row r="313" spans="2:10" x14ac:dyDescent="0.25">
      <c r="B313" s="31"/>
      <c r="C313" s="32"/>
      <c r="D313" s="4" t="s">
        <v>2</v>
      </c>
      <c r="E313" s="4" t="s">
        <v>246</v>
      </c>
      <c r="F313" s="4" t="s">
        <v>12</v>
      </c>
      <c r="G313" s="4" t="s">
        <v>247</v>
      </c>
      <c r="H313" s="5">
        <v>9729</v>
      </c>
      <c r="I313" s="5">
        <v>3675.08</v>
      </c>
      <c r="J313" s="19">
        <f t="shared" si="4"/>
        <v>0.37774488642203718</v>
      </c>
    </row>
    <row r="314" spans="2:10" x14ac:dyDescent="0.25">
      <c r="B314" s="31"/>
      <c r="C314" s="32"/>
      <c r="D314" s="4" t="s">
        <v>2</v>
      </c>
      <c r="E314" s="4" t="s">
        <v>236</v>
      </c>
      <c r="F314" s="4" t="s">
        <v>12</v>
      </c>
      <c r="G314" s="4" t="s">
        <v>237</v>
      </c>
      <c r="H314" s="5">
        <v>900</v>
      </c>
      <c r="I314" s="5">
        <v>523.20000000000005</v>
      </c>
      <c r="J314" s="19">
        <f t="shared" si="4"/>
        <v>0.58133333333333337</v>
      </c>
    </row>
    <row r="315" spans="2:10" x14ac:dyDescent="0.25">
      <c r="B315" s="31"/>
      <c r="C315" s="32"/>
      <c r="D315" s="4" t="s">
        <v>2</v>
      </c>
      <c r="E315" s="4" t="s">
        <v>181</v>
      </c>
      <c r="F315" s="4" t="s">
        <v>12</v>
      </c>
      <c r="G315" s="4" t="s">
        <v>182</v>
      </c>
      <c r="H315" s="5">
        <v>6024</v>
      </c>
      <c r="I315" s="5">
        <v>5987.34</v>
      </c>
      <c r="J315" s="19">
        <f t="shared" si="4"/>
        <v>0.99391434262948208</v>
      </c>
    </row>
    <row r="316" spans="2:10" x14ac:dyDescent="0.25">
      <c r="B316" s="31"/>
      <c r="C316" s="32"/>
      <c r="D316" s="4" t="s">
        <v>2</v>
      </c>
      <c r="E316" s="4" t="s">
        <v>248</v>
      </c>
      <c r="F316" s="4" t="s">
        <v>12</v>
      </c>
      <c r="G316" s="4" t="s">
        <v>249</v>
      </c>
      <c r="H316" s="5">
        <v>139669</v>
      </c>
      <c r="I316" s="5">
        <v>109348</v>
      </c>
      <c r="J316" s="19">
        <f t="shared" si="4"/>
        <v>0.78290816143883035</v>
      </c>
    </row>
    <row r="317" spans="2:10" x14ac:dyDescent="0.25">
      <c r="B317" s="31"/>
      <c r="C317" s="32"/>
      <c r="D317" s="4" t="s">
        <v>2</v>
      </c>
      <c r="E317" s="4" t="s">
        <v>240</v>
      </c>
      <c r="F317" s="4" t="s">
        <v>12</v>
      </c>
      <c r="G317" s="4" t="s">
        <v>241</v>
      </c>
      <c r="H317" s="5">
        <v>3405</v>
      </c>
      <c r="I317" s="5">
        <v>980</v>
      </c>
      <c r="J317" s="19">
        <f t="shared" si="4"/>
        <v>0.28781204111600589</v>
      </c>
    </row>
    <row r="318" spans="2:10" x14ac:dyDescent="0.25">
      <c r="B318" s="29"/>
      <c r="C318" s="30"/>
      <c r="D318" s="4" t="s">
        <v>2</v>
      </c>
      <c r="E318" s="4" t="s">
        <v>228</v>
      </c>
      <c r="F318" s="4" t="s">
        <v>12</v>
      </c>
      <c r="G318" s="4" t="s">
        <v>229</v>
      </c>
      <c r="H318" s="5">
        <v>13774</v>
      </c>
      <c r="I318" s="5">
        <v>2305.73</v>
      </c>
      <c r="J318" s="19">
        <f t="shared" si="4"/>
        <v>0.16739727021925366</v>
      </c>
    </row>
    <row r="319" spans="2:10" x14ac:dyDescent="0.25">
      <c r="B319" s="18"/>
      <c r="C319" s="7" t="s">
        <v>298</v>
      </c>
      <c r="D319" s="2"/>
      <c r="E319" s="2"/>
      <c r="F319" s="2"/>
      <c r="G319" s="2" t="s">
        <v>299</v>
      </c>
      <c r="H319" s="3">
        <v>744200</v>
      </c>
      <c r="I319" s="3">
        <v>252954.79</v>
      </c>
      <c r="J319" s="19">
        <f t="shared" si="4"/>
        <v>0.33990162590701428</v>
      </c>
    </row>
    <row r="320" spans="2:10" x14ac:dyDescent="0.25">
      <c r="B320" s="27" t="s">
        <v>2</v>
      </c>
      <c r="C320" s="28"/>
      <c r="D320" s="4" t="s">
        <v>2</v>
      </c>
      <c r="E320" s="4" t="s">
        <v>167</v>
      </c>
      <c r="F320" s="4" t="s">
        <v>12</v>
      </c>
      <c r="G320" s="4" t="s">
        <v>168</v>
      </c>
      <c r="H320" s="5">
        <v>28000</v>
      </c>
      <c r="I320" s="5">
        <v>8266.4599999999991</v>
      </c>
      <c r="J320" s="19">
        <f t="shared" si="4"/>
        <v>0.29523071428571424</v>
      </c>
    </row>
    <row r="321" spans="2:10" x14ac:dyDescent="0.25">
      <c r="B321" s="31"/>
      <c r="C321" s="32"/>
      <c r="D321" s="4" t="s">
        <v>2</v>
      </c>
      <c r="E321" s="4" t="s">
        <v>169</v>
      </c>
      <c r="F321" s="4" t="s">
        <v>12</v>
      </c>
      <c r="G321" s="4" t="s">
        <v>170</v>
      </c>
      <c r="H321" s="5">
        <v>4500</v>
      </c>
      <c r="I321" s="5">
        <v>104.24</v>
      </c>
      <c r="J321" s="19">
        <f t="shared" si="4"/>
        <v>2.3164444444444442E-2</v>
      </c>
    </row>
    <row r="322" spans="2:10" x14ac:dyDescent="0.25">
      <c r="B322" s="31"/>
      <c r="C322" s="32"/>
      <c r="D322" s="4" t="s">
        <v>2</v>
      </c>
      <c r="E322" s="4" t="s">
        <v>197</v>
      </c>
      <c r="F322" s="4" t="s">
        <v>12</v>
      </c>
      <c r="G322" s="4" t="s">
        <v>198</v>
      </c>
      <c r="H322" s="5">
        <v>160000</v>
      </c>
      <c r="I322" s="5">
        <v>42813.21</v>
      </c>
      <c r="J322" s="19">
        <f t="shared" si="4"/>
        <v>0.26758256250000001</v>
      </c>
    </row>
    <row r="323" spans="2:10" x14ac:dyDescent="0.25">
      <c r="B323" s="31"/>
      <c r="C323" s="32"/>
      <c r="D323" s="4" t="s">
        <v>2</v>
      </c>
      <c r="E323" s="4" t="s">
        <v>171</v>
      </c>
      <c r="F323" s="4" t="s">
        <v>12</v>
      </c>
      <c r="G323" s="4" t="s">
        <v>172</v>
      </c>
      <c r="H323" s="5">
        <v>2500</v>
      </c>
      <c r="I323" s="5">
        <v>268.94</v>
      </c>
      <c r="J323" s="19">
        <f t="shared" si="4"/>
        <v>0.107576</v>
      </c>
    </row>
    <row r="324" spans="2:10" x14ac:dyDescent="0.25">
      <c r="B324" s="31"/>
      <c r="C324" s="32"/>
      <c r="D324" s="4" t="s">
        <v>2</v>
      </c>
      <c r="E324" s="4" t="s">
        <v>244</v>
      </c>
      <c r="F324" s="4" t="s">
        <v>12</v>
      </c>
      <c r="G324" s="4" t="s">
        <v>245</v>
      </c>
      <c r="H324" s="5">
        <v>1200</v>
      </c>
      <c r="I324" s="5">
        <v>0</v>
      </c>
      <c r="J324" s="19">
        <f t="shared" si="4"/>
        <v>0</v>
      </c>
    </row>
    <row r="325" spans="2:10" x14ac:dyDescent="0.25">
      <c r="B325" s="31"/>
      <c r="C325" s="32"/>
      <c r="D325" s="4" t="s">
        <v>2</v>
      </c>
      <c r="E325" s="4" t="s">
        <v>173</v>
      </c>
      <c r="F325" s="4" t="s">
        <v>12</v>
      </c>
      <c r="G325" s="4" t="s">
        <v>174</v>
      </c>
      <c r="H325" s="5">
        <v>545000</v>
      </c>
      <c r="I325" s="5">
        <v>201501.94</v>
      </c>
      <c r="J325" s="19">
        <f t="shared" si="4"/>
        <v>0.36972833027522939</v>
      </c>
    </row>
    <row r="326" spans="2:10" x14ac:dyDescent="0.25">
      <c r="B326" s="29"/>
      <c r="C326" s="30"/>
      <c r="D326" s="4" t="s">
        <v>2</v>
      </c>
      <c r="E326" s="4" t="s">
        <v>246</v>
      </c>
      <c r="F326" s="4" t="s">
        <v>12</v>
      </c>
      <c r="G326" s="4" t="s">
        <v>247</v>
      </c>
      <c r="H326" s="5">
        <v>3000</v>
      </c>
      <c r="I326" s="5">
        <v>0</v>
      </c>
      <c r="J326" s="19">
        <f t="shared" ref="J326:J389" si="5">IF($H326=0,0,$I326/$H326)</f>
        <v>0</v>
      </c>
    </row>
    <row r="327" spans="2:10" x14ac:dyDescent="0.25">
      <c r="B327" s="18"/>
      <c r="C327" s="7" t="s">
        <v>300</v>
      </c>
      <c r="D327" s="2"/>
      <c r="E327" s="2"/>
      <c r="F327" s="2"/>
      <c r="G327" s="2" t="s">
        <v>301</v>
      </c>
      <c r="H327" s="3">
        <v>113123</v>
      </c>
      <c r="I327" s="3">
        <v>29064</v>
      </c>
      <c r="J327" s="19">
        <f t="shared" si="5"/>
        <v>0.2569238793172034</v>
      </c>
    </row>
    <row r="328" spans="2:10" x14ac:dyDescent="0.25">
      <c r="B328" s="27" t="s">
        <v>2</v>
      </c>
      <c r="C328" s="28"/>
      <c r="D328" s="4" t="s">
        <v>2</v>
      </c>
      <c r="E328" s="4" t="s">
        <v>171</v>
      </c>
      <c r="F328" s="4" t="s">
        <v>12</v>
      </c>
      <c r="G328" s="4" t="s">
        <v>172</v>
      </c>
      <c r="H328" s="5">
        <v>2000</v>
      </c>
      <c r="I328" s="5">
        <v>0</v>
      </c>
      <c r="J328" s="19">
        <f t="shared" si="5"/>
        <v>0</v>
      </c>
    </row>
    <row r="329" spans="2:10" x14ac:dyDescent="0.25">
      <c r="B329" s="31"/>
      <c r="C329" s="32"/>
      <c r="D329" s="4" t="s">
        <v>2</v>
      </c>
      <c r="E329" s="4" t="s">
        <v>173</v>
      </c>
      <c r="F329" s="4" t="s">
        <v>12</v>
      </c>
      <c r="G329" s="4" t="s">
        <v>174</v>
      </c>
      <c r="H329" s="5">
        <v>24010</v>
      </c>
      <c r="I329" s="5">
        <v>0</v>
      </c>
      <c r="J329" s="19">
        <f t="shared" si="5"/>
        <v>0</v>
      </c>
    </row>
    <row r="330" spans="2:10" x14ac:dyDescent="0.25">
      <c r="B330" s="29"/>
      <c r="C330" s="30"/>
      <c r="D330" s="4" t="s">
        <v>2</v>
      </c>
      <c r="E330" s="4" t="s">
        <v>240</v>
      </c>
      <c r="F330" s="4" t="s">
        <v>12</v>
      </c>
      <c r="G330" s="4" t="s">
        <v>241</v>
      </c>
      <c r="H330" s="5">
        <v>87113</v>
      </c>
      <c r="I330" s="5">
        <v>29064</v>
      </c>
      <c r="J330" s="19">
        <f t="shared" si="5"/>
        <v>0.33363562269695685</v>
      </c>
    </row>
    <row r="331" spans="2:10" x14ac:dyDescent="0.25">
      <c r="B331" s="18"/>
      <c r="C331" s="7" t="s">
        <v>75</v>
      </c>
      <c r="D331" s="2"/>
      <c r="E331" s="2"/>
      <c r="F331" s="2"/>
      <c r="G331" s="2" t="s">
        <v>76</v>
      </c>
      <c r="H331" s="3">
        <v>518000</v>
      </c>
      <c r="I331" s="3">
        <v>206451.08</v>
      </c>
      <c r="J331" s="19">
        <f t="shared" si="5"/>
        <v>0.39855420849420847</v>
      </c>
    </row>
    <row r="332" spans="2:10" x14ac:dyDescent="0.25">
      <c r="B332" s="27" t="s">
        <v>2</v>
      </c>
      <c r="C332" s="28"/>
      <c r="D332" s="4" t="s">
        <v>2</v>
      </c>
      <c r="E332" s="4" t="s">
        <v>189</v>
      </c>
      <c r="F332" s="4" t="s">
        <v>12</v>
      </c>
      <c r="G332" s="4" t="s">
        <v>190</v>
      </c>
      <c r="H332" s="5">
        <v>65000</v>
      </c>
      <c r="I332" s="5">
        <v>37713.86</v>
      </c>
      <c r="J332" s="19">
        <f t="shared" si="5"/>
        <v>0.58021323076923081</v>
      </c>
    </row>
    <row r="333" spans="2:10" x14ac:dyDescent="0.25">
      <c r="B333" s="29"/>
      <c r="C333" s="30"/>
      <c r="D333" s="4" t="s">
        <v>2</v>
      </c>
      <c r="E333" s="4" t="s">
        <v>173</v>
      </c>
      <c r="F333" s="4" t="s">
        <v>12</v>
      </c>
      <c r="G333" s="4" t="s">
        <v>174</v>
      </c>
      <c r="H333" s="5">
        <v>453000</v>
      </c>
      <c r="I333" s="5">
        <v>168737.22</v>
      </c>
      <c r="J333" s="19">
        <f t="shared" si="5"/>
        <v>0.37248834437086092</v>
      </c>
    </row>
    <row r="334" spans="2:10" ht="36" x14ac:dyDescent="0.25">
      <c r="B334" s="18"/>
      <c r="C334" s="7" t="s">
        <v>77</v>
      </c>
      <c r="D334" s="2"/>
      <c r="E334" s="2"/>
      <c r="F334" s="2"/>
      <c r="G334" s="2" t="s">
        <v>78</v>
      </c>
      <c r="H334" s="3">
        <v>625030.11</v>
      </c>
      <c r="I334" s="3">
        <v>188391.33</v>
      </c>
      <c r="J334" s="19">
        <f t="shared" si="5"/>
        <v>0.30141160719441179</v>
      </c>
    </row>
    <row r="335" spans="2:10" x14ac:dyDescent="0.25">
      <c r="B335" s="27" t="s">
        <v>2</v>
      </c>
      <c r="C335" s="28"/>
      <c r="D335" s="4" t="s">
        <v>2</v>
      </c>
      <c r="E335" s="4" t="s">
        <v>292</v>
      </c>
      <c r="F335" s="4" t="s">
        <v>12</v>
      </c>
      <c r="G335" s="4" t="s">
        <v>293</v>
      </c>
      <c r="H335" s="5">
        <v>304000</v>
      </c>
      <c r="I335" s="5">
        <v>103134</v>
      </c>
      <c r="J335" s="19">
        <f t="shared" si="5"/>
        <v>0.33925657894736844</v>
      </c>
    </row>
    <row r="336" spans="2:10" x14ac:dyDescent="0.25">
      <c r="B336" s="31"/>
      <c r="C336" s="32"/>
      <c r="D336" s="4" t="s">
        <v>2</v>
      </c>
      <c r="E336" s="4" t="s">
        <v>163</v>
      </c>
      <c r="F336" s="4" t="s">
        <v>12</v>
      </c>
      <c r="G336" s="4" t="s">
        <v>164</v>
      </c>
      <c r="H336" s="5">
        <v>750</v>
      </c>
      <c r="I336" s="5">
        <v>24.28</v>
      </c>
      <c r="J336" s="19">
        <f t="shared" si="5"/>
        <v>3.2373333333333337E-2</v>
      </c>
    </row>
    <row r="337" spans="2:10" x14ac:dyDescent="0.25">
      <c r="B337" s="31"/>
      <c r="C337" s="32"/>
      <c r="D337" s="4" t="s">
        <v>2</v>
      </c>
      <c r="E337" s="4" t="s">
        <v>165</v>
      </c>
      <c r="F337" s="4" t="s">
        <v>12</v>
      </c>
      <c r="G337" s="4" t="s">
        <v>166</v>
      </c>
      <c r="H337" s="5">
        <v>185660.11</v>
      </c>
      <c r="I337" s="5">
        <v>63783.76</v>
      </c>
      <c r="J337" s="19">
        <f t="shared" si="5"/>
        <v>0.34355123456514169</v>
      </c>
    </row>
    <row r="338" spans="2:10" x14ac:dyDescent="0.25">
      <c r="B338" s="31"/>
      <c r="C338" s="32"/>
      <c r="D338" s="4" t="s">
        <v>2</v>
      </c>
      <c r="E338" s="4" t="s">
        <v>226</v>
      </c>
      <c r="F338" s="4" t="s">
        <v>12</v>
      </c>
      <c r="G338" s="4" t="s">
        <v>227</v>
      </c>
      <c r="H338" s="5">
        <v>13000</v>
      </c>
      <c r="I338" s="5">
        <v>8527</v>
      </c>
      <c r="J338" s="19">
        <f t="shared" si="5"/>
        <v>0.65592307692307694</v>
      </c>
    </row>
    <row r="339" spans="2:10" x14ac:dyDescent="0.25">
      <c r="B339" s="31"/>
      <c r="C339" s="32"/>
      <c r="D339" s="4" t="s">
        <v>2</v>
      </c>
      <c r="E339" s="4" t="s">
        <v>167</v>
      </c>
      <c r="F339" s="4" t="s">
        <v>12</v>
      </c>
      <c r="G339" s="4" t="s">
        <v>168</v>
      </c>
      <c r="H339" s="5">
        <v>57110</v>
      </c>
      <c r="I339" s="5">
        <v>9432.73</v>
      </c>
      <c r="J339" s="19">
        <f t="shared" si="5"/>
        <v>0.16516774645421117</v>
      </c>
    </row>
    <row r="340" spans="2:10" x14ac:dyDescent="0.25">
      <c r="B340" s="31"/>
      <c r="C340" s="32"/>
      <c r="D340" s="4" t="s">
        <v>2</v>
      </c>
      <c r="E340" s="4" t="s">
        <v>169</v>
      </c>
      <c r="F340" s="4" t="s">
        <v>12</v>
      </c>
      <c r="G340" s="4" t="s">
        <v>170</v>
      </c>
      <c r="H340" s="5">
        <v>21170</v>
      </c>
      <c r="I340" s="5">
        <v>1030.77</v>
      </c>
      <c r="J340" s="19">
        <f t="shared" si="5"/>
        <v>4.8690127538970243E-2</v>
      </c>
    </row>
    <row r="341" spans="2:10" x14ac:dyDescent="0.25">
      <c r="B341" s="31"/>
      <c r="C341" s="32"/>
      <c r="D341" s="4" t="s">
        <v>2</v>
      </c>
      <c r="E341" s="4" t="s">
        <v>171</v>
      </c>
      <c r="F341" s="4" t="s">
        <v>12</v>
      </c>
      <c r="G341" s="4" t="s">
        <v>172</v>
      </c>
      <c r="H341" s="5">
        <v>30834</v>
      </c>
      <c r="I341" s="5">
        <v>0</v>
      </c>
      <c r="J341" s="19">
        <f t="shared" si="5"/>
        <v>0</v>
      </c>
    </row>
    <row r="342" spans="2:10" x14ac:dyDescent="0.25">
      <c r="B342" s="31"/>
      <c r="C342" s="32"/>
      <c r="D342" s="4" t="s">
        <v>2</v>
      </c>
      <c r="E342" s="4" t="s">
        <v>296</v>
      </c>
      <c r="F342" s="4" t="s">
        <v>12</v>
      </c>
      <c r="G342" s="4" t="s">
        <v>297</v>
      </c>
      <c r="H342" s="5">
        <v>5150</v>
      </c>
      <c r="I342" s="5">
        <v>2345.54</v>
      </c>
      <c r="J342" s="19">
        <f t="shared" si="5"/>
        <v>0.45544466019417473</v>
      </c>
    </row>
    <row r="343" spans="2:10" x14ac:dyDescent="0.25">
      <c r="B343" s="31"/>
      <c r="C343" s="32"/>
      <c r="D343" s="4" t="s">
        <v>2</v>
      </c>
      <c r="E343" s="4" t="s">
        <v>248</v>
      </c>
      <c r="F343" s="4" t="s">
        <v>12</v>
      </c>
      <c r="G343" s="4" t="s">
        <v>249</v>
      </c>
      <c r="H343" s="5">
        <v>6280</v>
      </c>
      <c r="I343" s="5">
        <v>113.25</v>
      </c>
      <c r="J343" s="19">
        <f t="shared" si="5"/>
        <v>1.8033439490445859E-2</v>
      </c>
    </row>
    <row r="344" spans="2:10" x14ac:dyDescent="0.25">
      <c r="B344" s="29"/>
      <c r="C344" s="30"/>
      <c r="D344" s="4" t="s">
        <v>2</v>
      </c>
      <c r="E344" s="4" t="s">
        <v>228</v>
      </c>
      <c r="F344" s="4" t="s">
        <v>12</v>
      </c>
      <c r="G344" s="4" t="s">
        <v>229</v>
      </c>
      <c r="H344" s="5">
        <v>1076</v>
      </c>
      <c r="I344" s="5">
        <v>0</v>
      </c>
      <c r="J344" s="19">
        <f t="shared" si="5"/>
        <v>0</v>
      </c>
    </row>
    <row r="345" spans="2:10" ht="24" x14ac:dyDescent="0.25">
      <c r="B345" s="18"/>
      <c r="C345" s="7" t="s">
        <v>80</v>
      </c>
      <c r="D345" s="2"/>
      <c r="E345" s="2"/>
      <c r="F345" s="2"/>
      <c r="G345" s="2" t="s">
        <v>81</v>
      </c>
      <c r="H345" s="3">
        <v>3476625.92</v>
      </c>
      <c r="I345" s="3">
        <v>365458.7</v>
      </c>
      <c r="J345" s="19">
        <f t="shared" si="5"/>
        <v>0.10511878712565084</v>
      </c>
    </row>
    <row r="346" spans="2:10" x14ac:dyDescent="0.25">
      <c r="B346" s="27" t="s">
        <v>2</v>
      </c>
      <c r="C346" s="28"/>
      <c r="D346" s="4" t="s">
        <v>2</v>
      </c>
      <c r="E346" s="4" t="s">
        <v>292</v>
      </c>
      <c r="F346" s="4" t="s">
        <v>12</v>
      </c>
      <c r="G346" s="4" t="s">
        <v>293</v>
      </c>
      <c r="H346" s="5">
        <v>54000</v>
      </c>
      <c r="I346" s="5">
        <v>46380</v>
      </c>
      <c r="J346" s="19">
        <f t="shared" si="5"/>
        <v>0.85888888888888892</v>
      </c>
    </row>
    <row r="347" spans="2:10" x14ac:dyDescent="0.25">
      <c r="B347" s="31"/>
      <c r="C347" s="32"/>
      <c r="D347" s="4" t="s">
        <v>2</v>
      </c>
      <c r="E347" s="4" t="s">
        <v>163</v>
      </c>
      <c r="F347" s="4" t="s">
        <v>12</v>
      </c>
      <c r="G347" s="4" t="s">
        <v>164</v>
      </c>
      <c r="H347" s="5">
        <v>10800</v>
      </c>
      <c r="I347" s="5">
        <v>3030.09</v>
      </c>
      <c r="J347" s="19">
        <f t="shared" si="5"/>
        <v>0.28056388888888889</v>
      </c>
    </row>
    <row r="348" spans="2:10" x14ac:dyDescent="0.25">
      <c r="B348" s="31"/>
      <c r="C348" s="32"/>
      <c r="D348" s="4" t="s">
        <v>2</v>
      </c>
      <c r="E348" s="4" t="s">
        <v>165</v>
      </c>
      <c r="F348" s="4" t="s">
        <v>12</v>
      </c>
      <c r="G348" s="4" t="s">
        <v>166</v>
      </c>
      <c r="H348" s="5">
        <v>802024.64</v>
      </c>
      <c r="I348" s="5">
        <v>235056.96</v>
      </c>
      <c r="J348" s="19">
        <f t="shared" si="5"/>
        <v>0.29307947446602139</v>
      </c>
    </row>
    <row r="349" spans="2:10" x14ac:dyDescent="0.25">
      <c r="B349" s="31"/>
      <c r="C349" s="32"/>
      <c r="D349" s="4" t="s">
        <v>2</v>
      </c>
      <c r="E349" s="4" t="s">
        <v>226</v>
      </c>
      <c r="F349" s="4" t="s">
        <v>12</v>
      </c>
      <c r="G349" s="4" t="s">
        <v>227</v>
      </c>
      <c r="H349" s="5">
        <v>25600</v>
      </c>
      <c r="I349" s="5">
        <v>24695.16</v>
      </c>
      <c r="J349" s="19">
        <f t="shared" si="5"/>
        <v>0.96465468749999994</v>
      </c>
    </row>
    <row r="350" spans="2:10" x14ac:dyDescent="0.25">
      <c r="B350" s="31"/>
      <c r="C350" s="32"/>
      <c r="D350" s="4" t="s">
        <v>2</v>
      </c>
      <c r="E350" s="4" t="s">
        <v>167</v>
      </c>
      <c r="F350" s="4" t="s">
        <v>12</v>
      </c>
      <c r="G350" s="4" t="s">
        <v>168</v>
      </c>
      <c r="H350" s="5">
        <v>105286.68</v>
      </c>
      <c r="I350" s="5">
        <v>35990.47</v>
      </c>
      <c r="J350" s="19">
        <f t="shared" si="5"/>
        <v>0.34183307898017112</v>
      </c>
    </row>
    <row r="351" spans="2:10" x14ac:dyDescent="0.25">
      <c r="B351" s="31"/>
      <c r="C351" s="32"/>
      <c r="D351" s="4" t="s">
        <v>2</v>
      </c>
      <c r="E351" s="4" t="s">
        <v>169</v>
      </c>
      <c r="F351" s="4" t="s">
        <v>12</v>
      </c>
      <c r="G351" s="4" t="s">
        <v>170</v>
      </c>
      <c r="H351" s="5">
        <v>18240.12</v>
      </c>
      <c r="I351" s="5">
        <v>3361.52</v>
      </c>
      <c r="J351" s="19">
        <f t="shared" si="5"/>
        <v>0.18429264719749652</v>
      </c>
    </row>
    <row r="352" spans="2:10" x14ac:dyDescent="0.25">
      <c r="B352" s="31"/>
      <c r="C352" s="32"/>
      <c r="D352" s="4" t="s">
        <v>2</v>
      </c>
      <c r="E352" s="4" t="s">
        <v>171</v>
      </c>
      <c r="F352" s="4" t="s">
        <v>12</v>
      </c>
      <c r="G352" s="4" t="s">
        <v>172</v>
      </c>
      <c r="H352" s="5">
        <v>31000</v>
      </c>
      <c r="I352" s="5">
        <v>0</v>
      </c>
      <c r="J352" s="19">
        <f t="shared" si="5"/>
        <v>0</v>
      </c>
    </row>
    <row r="353" spans="2:10" x14ac:dyDescent="0.25">
      <c r="B353" s="31"/>
      <c r="C353" s="32"/>
      <c r="D353" s="4" t="s">
        <v>2</v>
      </c>
      <c r="E353" s="4" t="s">
        <v>171</v>
      </c>
      <c r="F353" s="4" t="s">
        <v>1</v>
      </c>
      <c r="G353" s="4" t="s">
        <v>172</v>
      </c>
      <c r="H353" s="5">
        <v>167508.20000000001</v>
      </c>
      <c r="I353" s="5">
        <v>0</v>
      </c>
      <c r="J353" s="19">
        <f t="shared" si="5"/>
        <v>0</v>
      </c>
    </row>
    <row r="354" spans="2:10" x14ac:dyDescent="0.25">
      <c r="B354" s="31"/>
      <c r="C354" s="32"/>
      <c r="D354" s="4" t="s">
        <v>2</v>
      </c>
      <c r="E354" s="4" t="s">
        <v>171</v>
      </c>
      <c r="F354" s="4" t="s">
        <v>3</v>
      </c>
      <c r="G354" s="4" t="s">
        <v>172</v>
      </c>
      <c r="H354" s="5">
        <v>37677.25</v>
      </c>
      <c r="I354" s="5">
        <v>0</v>
      </c>
      <c r="J354" s="19">
        <f t="shared" si="5"/>
        <v>0</v>
      </c>
    </row>
    <row r="355" spans="2:10" x14ac:dyDescent="0.25">
      <c r="B355" s="31"/>
      <c r="C355" s="32"/>
      <c r="D355" s="4" t="s">
        <v>2</v>
      </c>
      <c r="E355" s="4" t="s">
        <v>296</v>
      </c>
      <c r="F355" s="4" t="s">
        <v>12</v>
      </c>
      <c r="G355" s="4" t="s">
        <v>297</v>
      </c>
      <c r="H355" s="5">
        <v>8000</v>
      </c>
      <c r="I355" s="5">
        <v>412.8</v>
      </c>
      <c r="J355" s="19">
        <f t="shared" si="5"/>
        <v>5.16E-2</v>
      </c>
    </row>
    <row r="356" spans="2:10" x14ac:dyDescent="0.25">
      <c r="B356" s="31"/>
      <c r="C356" s="32"/>
      <c r="D356" s="4" t="s">
        <v>2</v>
      </c>
      <c r="E356" s="4" t="s">
        <v>248</v>
      </c>
      <c r="F356" s="4" t="s">
        <v>12</v>
      </c>
      <c r="G356" s="4" t="s">
        <v>249</v>
      </c>
      <c r="H356" s="5">
        <v>21800</v>
      </c>
      <c r="I356" s="5">
        <v>16350</v>
      </c>
      <c r="J356" s="19">
        <f t="shared" si="5"/>
        <v>0.75</v>
      </c>
    </row>
    <row r="357" spans="2:10" x14ac:dyDescent="0.25">
      <c r="B357" s="31"/>
      <c r="C357" s="32"/>
      <c r="D357" s="4" t="s">
        <v>2</v>
      </c>
      <c r="E357" s="4" t="s">
        <v>228</v>
      </c>
      <c r="F357" s="4" t="s">
        <v>12</v>
      </c>
      <c r="G357" s="4" t="s">
        <v>229</v>
      </c>
      <c r="H357" s="5">
        <v>4500</v>
      </c>
      <c r="I357" s="5">
        <v>181.7</v>
      </c>
      <c r="J357" s="19">
        <f t="shared" si="5"/>
        <v>4.0377777777777776E-2</v>
      </c>
    </row>
    <row r="358" spans="2:10" x14ac:dyDescent="0.25">
      <c r="B358" s="31"/>
      <c r="C358" s="32"/>
      <c r="D358" s="4" t="s">
        <v>2</v>
      </c>
      <c r="E358" s="4" t="s">
        <v>175</v>
      </c>
      <c r="F358" s="4" t="s">
        <v>12</v>
      </c>
      <c r="G358" s="4" t="s">
        <v>176</v>
      </c>
      <c r="H358" s="5">
        <v>1880000</v>
      </c>
      <c r="I358" s="5">
        <v>0</v>
      </c>
      <c r="J358" s="19">
        <f t="shared" si="5"/>
        <v>0</v>
      </c>
    </row>
    <row r="359" spans="2:10" x14ac:dyDescent="0.25">
      <c r="B359" s="31"/>
      <c r="C359" s="32"/>
      <c r="D359" s="4" t="s">
        <v>2</v>
      </c>
      <c r="E359" s="4" t="s">
        <v>175</v>
      </c>
      <c r="F359" s="4" t="s">
        <v>1</v>
      </c>
      <c r="G359" s="4" t="s">
        <v>176</v>
      </c>
      <c r="H359" s="5">
        <v>253673.14</v>
      </c>
      <c r="I359" s="5">
        <v>0</v>
      </c>
      <c r="J359" s="19">
        <f t="shared" si="5"/>
        <v>0</v>
      </c>
    </row>
    <row r="360" spans="2:10" x14ac:dyDescent="0.25">
      <c r="B360" s="29"/>
      <c r="C360" s="30"/>
      <c r="D360" s="4" t="s">
        <v>2</v>
      </c>
      <c r="E360" s="4" t="s">
        <v>175</v>
      </c>
      <c r="F360" s="4" t="s">
        <v>3</v>
      </c>
      <c r="G360" s="4" t="s">
        <v>176</v>
      </c>
      <c r="H360" s="5">
        <v>56515.89</v>
      </c>
      <c r="I360" s="5">
        <v>0</v>
      </c>
      <c r="J360" s="19">
        <f t="shared" si="5"/>
        <v>0</v>
      </c>
    </row>
    <row r="361" spans="2:10" ht="24" x14ac:dyDescent="0.25">
      <c r="B361" s="18"/>
      <c r="C361" s="7" t="s">
        <v>82</v>
      </c>
      <c r="D361" s="2"/>
      <c r="E361" s="2"/>
      <c r="F361" s="2"/>
      <c r="G361" s="2" t="s">
        <v>83</v>
      </c>
      <c r="H361" s="3">
        <v>300</v>
      </c>
      <c r="I361" s="3">
        <v>49.5</v>
      </c>
      <c r="J361" s="19">
        <f t="shared" si="5"/>
        <v>0.16500000000000001</v>
      </c>
    </row>
    <row r="362" spans="2:10" x14ac:dyDescent="0.25">
      <c r="B362" s="33" t="s">
        <v>2</v>
      </c>
      <c r="C362" s="34"/>
      <c r="D362" s="4" t="s">
        <v>2</v>
      </c>
      <c r="E362" s="4" t="s">
        <v>296</v>
      </c>
      <c r="F362" s="4" t="s">
        <v>12</v>
      </c>
      <c r="G362" s="4" t="s">
        <v>297</v>
      </c>
      <c r="H362" s="5">
        <v>300</v>
      </c>
      <c r="I362" s="5">
        <v>49.5</v>
      </c>
      <c r="J362" s="19">
        <f t="shared" si="5"/>
        <v>0.16500000000000001</v>
      </c>
    </row>
    <row r="363" spans="2:10" x14ac:dyDescent="0.25">
      <c r="B363" s="18"/>
      <c r="C363" s="7" t="s">
        <v>302</v>
      </c>
      <c r="D363" s="2"/>
      <c r="E363" s="2"/>
      <c r="F363" s="2"/>
      <c r="G363" s="2" t="s">
        <v>14</v>
      </c>
      <c r="H363" s="3">
        <v>399466</v>
      </c>
      <c r="I363" s="3">
        <v>270057.27</v>
      </c>
      <c r="J363" s="19">
        <f t="shared" si="5"/>
        <v>0.67604569600416564</v>
      </c>
    </row>
    <row r="364" spans="2:10" ht="36" x14ac:dyDescent="0.25">
      <c r="B364" s="27" t="s">
        <v>2</v>
      </c>
      <c r="C364" s="28"/>
      <c r="D364" s="4" t="s">
        <v>2</v>
      </c>
      <c r="E364" s="4" t="s">
        <v>303</v>
      </c>
      <c r="F364" s="4" t="s">
        <v>12</v>
      </c>
      <c r="G364" s="4" t="s">
        <v>304</v>
      </c>
      <c r="H364" s="5">
        <v>56000</v>
      </c>
      <c r="I364" s="5">
        <v>48208.06</v>
      </c>
      <c r="J364" s="19">
        <f t="shared" si="5"/>
        <v>0.8608582142857143</v>
      </c>
    </row>
    <row r="365" spans="2:10" x14ac:dyDescent="0.25">
      <c r="B365" s="31"/>
      <c r="C365" s="32"/>
      <c r="D365" s="4" t="s">
        <v>2</v>
      </c>
      <c r="E365" s="4" t="s">
        <v>305</v>
      </c>
      <c r="F365" s="4" t="s">
        <v>0</v>
      </c>
      <c r="G365" s="4" t="s">
        <v>306</v>
      </c>
      <c r="H365" s="5">
        <v>100000</v>
      </c>
      <c r="I365" s="5">
        <v>67648.210000000006</v>
      </c>
      <c r="J365" s="19">
        <f t="shared" si="5"/>
        <v>0.67648210000000009</v>
      </c>
    </row>
    <row r="366" spans="2:10" x14ac:dyDescent="0.25">
      <c r="B366" s="31"/>
      <c r="C366" s="32"/>
      <c r="D366" s="4" t="s">
        <v>2</v>
      </c>
      <c r="E366" s="4" t="s">
        <v>167</v>
      </c>
      <c r="F366" s="4" t="s">
        <v>12</v>
      </c>
      <c r="G366" s="4" t="s">
        <v>168</v>
      </c>
      <c r="H366" s="5">
        <v>615</v>
      </c>
      <c r="I366" s="5">
        <v>0</v>
      </c>
      <c r="J366" s="19">
        <f t="shared" si="5"/>
        <v>0</v>
      </c>
    </row>
    <row r="367" spans="2:10" x14ac:dyDescent="0.25">
      <c r="B367" s="31"/>
      <c r="C367" s="32"/>
      <c r="D367" s="4" t="s">
        <v>2</v>
      </c>
      <c r="E367" s="4" t="s">
        <v>167</v>
      </c>
      <c r="F367" s="4" t="s">
        <v>0</v>
      </c>
      <c r="G367" s="4" t="s">
        <v>168</v>
      </c>
      <c r="H367" s="5">
        <v>575</v>
      </c>
      <c r="I367" s="5">
        <v>0</v>
      </c>
      <c r="J367" s="19">
        <f t="shared" si="5"/>
        <v>0</v>
      </c>
    </row>
    <row r="368" spans="2:10" x14ac:dyDescent="0.25">
      <c r="B368" s="31"/>
      <c r="C368" s="32"/>
      <c r="D368" s="4" t="s">
        <v>2</v>
      </c>
      <c r="E368" s="4" t="s">
        <v>169</v>
      </c>
      <c r="F368" s="4" t="s">
        <v>12</v>
      </c>
      <c r="G368" s="4" t="s">
        <v>170</v>
      </c>
      <c r="H368" s="5">
        <v>104</v>
      </c>
      <c r="I368" s="5">
        <v>0</v>
      </c>
      <c r="J368" s="19">
        <f t="shared" si="5"/>
        <v>0</v>
      </c>
    </row>
    <row r="369" spans="2:10" x14ac:dyDescent="0.25">
      <c r="B369" s="31"/>
      <c r="C369" s="32"/>
      <c r="D369" s="4" t="s">
        <v>2</v>
      </c>
      <c r="E369" s="4" t="s">
        <v>169</v>
      </c>
      <c r="F369" s="4" t="s">
        <v>0</v>
      </c>
      <c r="G369" s="4" t="s">
        <v>170</v>
      </c>
      <c r="H369" s="5">
        <v>85</v>
      </c>
      <c r="I369" s="5">
        <v>0</v>
      </c>
      <c r="J369" s="19">
        <f t="shared" si="5"/>
        <v>0</v>
      </c>
    </row>
    <row r="370" spans="2:10" x14ac:dyDescent="0.25">
      <c r="B370" s="31"/>
      <c r="C370" s="32"/>
      <c r="D370" s="4" t="s">
        <v>2</v>
      </c>
      <c r="E370" s="4" t="s">
        <v>197</v>
      </c>
      <c r="F370" s="4" t="s">
        <v>12</v>
      </c>
      <c r="G370" s="4" t="s">
        <v>198</v>
      </c>
      <c r="H370" s="5">
        <v>1580</v>
      </c>
      <c r="I370" s="5">
        <v>0</v>
      </c>
      <c r="J370" s="19">
        <f t="shared" si="5"/>
        <v>0</v>
      </c>
    </row>
    <row r="371" spans="2:10" x14ac:dyDescent="0.25">
      <c r="B371" s="31"/>
      <c r="C371" s="32"/>
      <c r="D371" s="4" t="s">
        <v>2</v>
      </c>
      <c r="E371" s="4" t="s">
        <v>197</v>
      </c>
      <c r="F371" s="4" t="s">
        <v>0</v>
      </c>
      <c r="G371" s="4" t="s">
        <v>198</v>
      </c>
      <c r="H371" s="5">
        <v>3340</v>
      </c>
      <c r="I371" s="5">
        <v>0</v>
      </c>
      <c r="J371" s="19">
        <f t="shared" si="5"/>
        <v>0</v>
      </c>
    </row>
    <row r="372" spans="2:10" x14ac:dyDescent="0.25">
      <c r="B372" s="31"/>
      <c r="C372" s="32"/>
      <c r="D372" s="4" t="s">
        <v>2</v>
      </c>
      <c r="E372" s="4" t="s">
        <v>171</v>
      </c>
      <c r="F372" s="4" t="s">
        <v>12</v>
      </c>
      <c r="G372" s="4" t="s">
        <v>172</v>
      </c>
      <c r="H372" s="5">
        <v>1300</v>
      </c>
      <c r="I372" s="5">
        <v>0</v>
      </c>
      <c r="J372" s="19">
        <f t="shared" si="5"/>
        <v>0</v>
      </c>
    </row>
    <row r="373" spans="2:10" x14ac:dyDescent="0.25">
      <c r="B373" s="31"/>
      <c r="C373" s="32"/>
      <c r="D373" s="4" t="s">
        <v>2</v>
      </c>
      <c r="E373" s="4" t="s">
        <v>171</v>
      </c>
      <c r="F373" s="4" t="s">
        <v>0</v>
      </c>
      <c r="G373" s="4" t="s">
        <v>172</v>
      </c>
      <c r="H373" s="5">
        <v>4000</v>
      </c>
      <c r="I373" s="5">
        <v>0</v>
      </c>
      <c r="J373" s="19">
        <f t="shared" si="5"/>
        <v>0</v>
      </c>
    </row>
    <row r="374" spans="2:10" x14ac:dyDescent="0.25">
      <c r="B374" s="31"/>
      <c r="C374" s="32"/>
      <c r="D374" s="4" t="s">
        <v>2</v>
      </c>
      <c r="E374" s="4" t="s">
        <v>173</v>
      </c>
      <c r="F374" s="4" t="s">
        <v>12</v>
      </c>
      <c r="G374" s="4" t="s">
        <v>174</v>
      </c>
      <c r="H374" s="5">
        <v>32300</v>
      </c>
      <c r="I374" s="5">
        <v>18650</v>
      </c>
      <c r="J374" s="19">
        <f t="shared" si="5"/>
        <v>0.57739938080495357</v>
      </c>
    </row>
    <row r="375" spans="2:10" x14ac:dyDescent="0.25">
      <c r="B375" s="31"/>
      <c r="C375" s="32"/>
      <c r="D375" s="4" t="s">
        <v>2</v>
      </c>
      <c r="E375" s="4" t="s">
        <v>173</v>
      </c>
      <c r="F375" s="4" t="s">
        <v>0</v>
      </c>
      <c r="G375" s="4" t="s">
        <v>174</v>
      </c>
      <c r="H375" s="5">
        <v>3000</v>
      </c>
      <c r="I375" s="5">
        <v>0</v>
      </c>
      <c r="J375" s="19">
        <f t="shared" si="5"/>
        <v>0</v>
      </c>
    </row>
    <row r="376" spans="2:10" x14ac:dyDescent="0.25">
      <c r="B376" s="31"/>
      <c r="C376" s="32"/>
      <c r="D376" s="4" t="s">
        <v>2</v>
      </c>
      <c r="E376" s="4" t="s">
        <v>248</v>
      </c>
      <c r="F376" s="4" t="s">
        <v>12</v>
      </c>
      <c r="G376" s="4" t="s">
        <v>249</v>
      </c>
      <c r="H376" s="5">
        <v>174068</v>
      </c>
      <c r="I376" s="5">
        <v>130551</v>
      </c>
      <c r="J376" s="19">
        <f t="shared" si="5"/>
        <v>0.75</v>
      </c>
    </row>
    <row r="377" spans="2:10" x14ac:dyDescent="0.25">
      <c r="B377" s="31"/>
      <c r="C377" s="32"/>
      <c r="D377" s="4" t="s">
        <v>2</v>
      </c>
      <c r="E377" s="4" t="s">
        <v>216</v>
      </c>
      <c r="F377" s="4" t="s">
        <v>12</v>
      </c>
      <c r="G377" s="4" t="s">
        <v>217</v>
      </c>
      <c r="H377" s="5">
        <v>500</v>
      </c>
      <c r="I377" s="5">
        <v>0</v>
      </c>
      <c r="J377" s="19">
        <f t="shared" si="5"/>
        <v>0</v>
      </c>
    </row>
    <row r="378" spans="2:10" x14ac:dyDescent="0.25">
      <c r="B378" s="31"/>
      <c r="C378" s="32"/>
      <c r="D378" s="4" t="s">
        <v>2</v>
      </c>
      <c r="E378" s="4" t="s">
        <v>240</v>
      </c>
      <c r="F378" s="4" t="s">
        <v>0</v>
      </c>
      <c r="G378" s="4" t="s">
        <v>241</v>
      </c>
      <c r="H378" s="5">
        <v>10000</v>
      </c>
      <c r="I378" s="5">
        <v>5000</v>
      </c>
      <c r="J378" s="19">
        <f t="shared" si="5"/>
        <v>0.5</v>
      </c>
    </row>
    <row r="379" spans="2:10" x14ac:dyDescent="0.25">
      <c r="B379" s="29"/>
      <c r="C379" s="30"/>
      <c r="D379" s="4" t="s">
        <v>2</v>
      </c>
      <c r="E379" s="4" t="s">
        <v>228</v>
      </c>
      <c r="F379" s="4" t="s">
        <v>12</v>
      </c>
      <c r="G379" s="4" t="s">
        <v>229</v>
      </c>
      <c r="H379" s="5">
        <v>11999</v>
      </c>
      <c r="I379" s="5">
        <v>0</v>
      </c>
      <c r="J379" s="19">
        <f t="shared" si="5"/>
        <v>0</v>
      </c>
    </row>
    <row r="380" spans="2:10" x14ac:dyDescent="0.25">
      <c r="B380" s="16" t="s">
        <v>84</v>
      </c>
      <c r="C380" s="10"/>
      <c r="D380" s="11"/>
      <c r="E380" s="11"/>
      <c r="F380" s="11"/>
      <c r="G380" s="11" t="s">
        <v>85</v>
      </c>
      <c r="H380" s="12">
        <v>488350</v>
      </c>
      <c r="I380" s="12">
        <v>191638.95</v>
      </c>
      <c r="J380" s="17">
        <f t="shared" si="5"/>
        <v>0.39242131667861169</v>
      </c>
    </row>
    <row r="381" spans="2:10" x14ac:dyDescent="0.25">
      <c r="B381" s="18"/>
      <c r="C381" s="7" t="s">
        <v>307</v>
      </c>
      <c r="D381" s="2"/>
      <c r="E381" s="2"/>
      <c r="F381" s="2"/>
      <c r="G381" s="2" t="s">
        <v>308</v>
      </c>
      <c r="H381" s="3">
        <v>10000</v>
      </c>
      <c r="I381" s="3">
        <v>10000</v>
      </c>
      <c r="J381" s="19">
        <f t="shared" si="5"/>
        <v>1</v>
      </c>
    </row>
    <row r="382" spans="2:10" ht="36" x14ac:dyDescent="0.25">
      <c r="B382" s="20" t="s">
        <v>2</v>
      </c>
      <c r="C382" s="8" t="s">
        <v>2</v>
      </c>
      <c r="D382" s="4" t="s">
        <v>2</v>
      </c>
      <c r="E382" s="4" t="s">
        <v>26</v>
      </c>
      <c r="F382" s="4" t="s">
        <v>12</v>
      </c>
      <c r="G382" s="4" t="s">
        <v>309</v>
      </c>
      <c r="H382" s="5">
        <v>10000</v>
      </c>
      <c r="I382" s="5">
        <v>10000</v>
      </c>
      <c r="J382" s="19">
        <f t="shared" si="5"/>
        <v>1</v>
      </c>
    </row>
    <row r="383" spans="2:10" x14ac:dyDescent="0.25">
      <c r="B383" s="18"/>
      <c r="C383" s="7" t="s">
        <v>310</v>
      </c>
      <c r="D383" s="2"/>
      <c r="E383" s="2"/>
      <c r="F383" s="2"/>
      <c r="G383" s="2" t="s">
        <v>311</v>
      </c>
      <c r="H383" s="3">
        <v>7000</v>
      </c>
      <c r="I383" s="3">
        <v>0</v>
      </c>
      <c r="J383" s="19">
        <f t="shared" si="5"/>
        <v>0</v>
      </c>
    </row>
    <row r="384" spans="2:10" x14ac:dyDescent="0.25">
      <c r="B384" s="27" t="s">
        <v>2</v>
      </c>
      <c r="C384" s="28"/>
      <c r="D384" s="4" t="s">
        <v>2</v>
      </c>
      <c r="E384" s="4" t="s">
        <v>171</v>
      </c>
      <c r="F384" s="4" t="s">
        <v>12</v>
      </c>
      <c r="G384" s="4" t="s">
        <v>172</v>
      </c>
      <c r="H384" s="5">
        <v>2500</v>
      </c>
      <c r="I384" s="5">
        <v>0</v>
      </c>
      <c r="J384" s="19">
        <f t="shared" si="5"/>
        <v>0</v>
      </c>
    </row>
    <row r="385" spans="2:10" x14ac:dyDescent="0.25">
      <c r="B385" s="29"/>
      <c r="C385" s="30"/>
      <c r="D385" s="4" t="s">
        <v>2</v>
      </c>
      <c r="E385" s="4" t="s">
        <v>173</v>
      </c>
      <c r="F385" s="4" t="s">
        <v>12</v>
      </c>
      <c r="G385" s="4" t="s">
        <v>174</v>
      </c>
      <c r="H385" s="5">
        <v>4500</v>
      </c>
      <c r="I385" s="5">
        <v>0</v>
      </c>
      <c r="J385" s="19">
        <f t="shared" si="5"/>
        <v>0</v>
      </c>
    </row>
    <row r="386" spans="2:10" x14ac:dyDescent="0.25">
      <c r="B386" s="18"/>
      <c r="C386" s="7" t="s">
        <v>86</v>
      </c>
      <c r="D386" s="2"/>
      <c r="E386" s="2"/>
      <c r="F386" s="2"/>
      <c r="G386" s="2" t="s">
        <v>87</v>
      </c>
      <c r="H386" s="3">
        <v>436000</v>
      </c>
      <c r="I386" s="3">
        <v>170083.53</v>
      </c>
      <c r="J386" s="19">
        <f t="shared" si="5"/>
        <v>0.3900998394495413</v>
      </c>
    </row>
    <row r="387" spans="2:10" ht="36" x14ac:dyDescent="0.25">
      <c r="B387" s="27" t="s">
        <v>2</v>
      </c>
      <c r="C387" s="28"/>
      <c r="D387" s="4" t="s">
        <v>2</v>
      </c>
      <c r="E387" s="4" t="s">
        <v>41</v>
      </c>
      <c r="F387" s="4" t="s">
        <v>12</v>
      </c>
      <c r="G387" s="4" t="s">
        <v>312</v>
      </c>
      <c r="H387" s="5">
        <v>257000</v>
      </c>
      <c r="I387" s="5">
        <v>115241.2</v>
      </c>
      <c r="J387" s="19">
        <f t="shared" si="5"/>
        <v>0.44840933852140075</v>
      </c>
    </row>
    <row r="388" spans="2:10" x14ac:dyDescent="0.25">
      <c r="B388" s="31"/>
      <c r="C388" s="32"/>
      <c r="D388" s="4" t="s">
        <v>2</v>
      </c>
      <c r="E388" s="4" t="s">
        <v>167</v>
      </c>
      <c r="F388" s="4" t="s">
        <v>12</v>
      </c>
      <c r="G388" s="4" t="s">
        <v>168</v>
      </c>
      <c r="H388" s="5">
        <v>4000</v>
      </c>
      <c r="I388" s="5">
        <v>2004.1</v>
      </c>
      <c r="J388" s="19">
        <f t="shared" si="5"/>
        <v>0.50102499999999994</v>
      </c>
    </row>
    <row r="389" spans="2:10" x14ac:dyDescent="0.25">
      <c r="B389" s="31"/>
      <c r="C389" s="32"/>
      <c r="D389" s="4" t="s">
        <v>2</v>
      </c>
      <c r="E389" s="4" t="s">
        <v>197</v>
      </c>
      <c r="F389" s="4" t="s">
        <v>12</v>
      </c>
      <c r="G389" s="4" t="s">
        <v>198</v>
      </c>
      <c r="H389" s="5">
        <v>57000</v>
      </c>
      <c r="I389" s="5">
        <v>21285.66</v>
      </c>
      <c r="J389" s="19">
        <f t="shared" si="5"/>
        <v>0.37343263157894735</v>
      </c>
    </row>
    <row r="390" spans="2:10" x14ac:dyDescent="0.25">
      <c r="B390" s="31"/>
      <c r="C390" s="32"/>
      <c r="D390" s="4" t="s">
        <v>2</v>
      </c>
      <c r="E390" s="4" t="s">
        <v>171</v>
      </c>
      <c r="F390" s="4" t="s">
        <v>12</v>
      </c>
      <c r="G390" s="4" t="s">
        <v>172</v>
      </c>
      <c r="H390" s="5">
        <v>33550</v>
      </c>
      <c r="I390" s="5">
        <v>17525.939999999999</v>
      </c>
      <c r="J390" s="19">
        <f t="shared" ref="J390:J453" si="6">IF($H390=0,0,$I390/$H390)</f>
        <v>0.52238271236959755</v>
      </c>
    </row>
    <row r="391" spans="2:10" x14ac:dyDescent="0.25">
      <c r="B391" s="31"/>
      <c r="C391" s="32"/>
      <c r="D391" s="4" t="s">
        <v>2</v>
      </c>
      <c r="E391" s="4" t="s">
        <v>189</v>
      </c>
      <c r="F391" s="4" t="s">
        <v>12</v>
      </c>
      <c r="G391" s="4" t="s">
        <v>190</v>
      </c>
      <c r="H391" s="5">
        <v>11500</v>
      </c>
      <c r="I391" s="5">
        <v>3098.37</v>
      </c>
      <c r="J391" s="19">
        <f t="shared" si="6"/>
        <v>0.26942347826086954</v>
      </c>
    </row>
    <row r="392" spans="2:10" x14ac:dyDescent="0.25">
      <c r="B392" s="31"/>
      <c r="C392" s="32"/>
      <c r="D392" s="4" t="s">
        <v>2</v>
      </c>
      <c r="E392" s="4" t="s">
        <v>173</v>
      </c>
      <c r="F392" s="4" t="s">
        <v>12</v>
      </c>
      <c r="G392" s="4" t="s">
        <v>174</v>
      </c>
      <c r="H392" s="5">
        <v>67600</v>
      </c>
      <c r="I392" s="5">
        <v>10170.81</v>
      </c>
      <c r="J392" s="19">
        <f t="shared" si="6"/>
        <v>0.15045576923076923</v>
      </c>
    </row>
    <row r="393" spans="2:10" x14ac:dyDescent="0.25">
      <c r="B393" s="31"/>
      <c r="C393" s="32"/>
      <c r="D393" s="4" t="s">
        <v>2</v>
      </c>
      <c r="E393" s="4" t="s">
        <v>246</v>
      </c>
      <c r="F393" s="4" t="s">
        <v>12</v>
      </c>
      <c r="G393" s="4" t="s">
        <v>247</v>
      </c>
      <c r="H393" s="5">
        <v>200</v>
      </c>
      <c r="I393" s="5">
        <v>93.45</v>
      </c>
      <c r="J393" s="19">
        <f t="shared" si="6"/>
        <v>0.46725</v>
      </c>
    </row>
    <row r="394" spans="2:10" x14ac:dyDescent="0.25">
      <c r="B394" s="31"/>
      <c r="C394" s="32"/>
      <c r="D394" s="4" t="s">
        <v>2</v>
      </c>
      <c r="E394" s="4" t="s">
        <v>181</v>
      </c>
      <c r="F394" s="4" t="s">
        <v>12</v>
      </c>
      <c r="G394" s="4" t="s">
        <v>182</v>
      </c>
      <c r="H394" s="5">
        <v>450</v>
      </c>
      <c r="I394" s="5">
        <v>264</v>
      </c>
      <c r="J394" s="19">
        <f t="shared" si="6"/>
        <v>0.58666666666666667</v>
      </c>
    </row>
    <row r="395" spans="2:10" x14ac:dyDescent="0.25">
      <c r="B395" s="31"/>
      <c r="C395" s="32"/>
      <c r="D395" s="4" t="s">
        <v>2</v>
      </c>
      <c r="E395" s="4" t="s">
        <v>222</v>
      </c>
      <c r="F395" s="4" t="s">
        <v>12</v>
      </c>
      <c r="G395" s="4" t="s">
        <v>223</v>
      </c>
      <c r="H395" s="5">
        <v>1200</v>
      </c>
      <c r="I395" s="5">
        <v>400</v>
      </c>
      <c r="J395" s="19">
        <f t="shared" si="6"/>
        <v>0.33333333333333331</v>
      </c>
    </row>
    <row r="396" spans="2:10" x14ac:dyDescent="0.25">
      <c r="B396" s="29"/>
      <c r="C396" s="30"/>
      <c r="D396" s="4" t="s">
        <v>2</v>
      </c>
      <c r="E396" s="4" t="s">
        <v>240</v>
      </c>
      <c r="F396" s="4" t="s">
        <v>12</v>
      </c>
      <c r="G396" s="4" t="s">
        <v>241</v>
      </c>
      <c r="H396" s="5">
        <v>3500</v>
      </c>
      <c r="I396" s="5">
        <v>0</v>
      </c>
      <c r="J396" s="19">
        <f t="shared" si="6"/>
        <v>0</v>
      </c>
    </row>
    <row r="397" spans="2:10" x14ac:dyDescent="0.25">
      <c r="B397" s="18"/>
      <c r="C397" s="7" t="s">
        <v>88</v>
      </c>
      <c r="D397" s="2"/>
      <c r="E397" s="2"/>
      <c r="F397" s="2"/>
      <c r="G397" s="2" t="s">
        <v>14</v>
      </c>
      <c r="H397" s="3">
        <v>35350</v>
      </c>
      <c r="I397" s="3">
        <v>11555.42</v>
      </c>
      <c r="J397" s="19">
        <f t="shared" si="6"/>
        <v>0.32688599717114569</v>
      </c>
    </row>
    <row r="398" spans="2:10" x14ac:dyDescent="0.25">
      <c r="B398" s="27" t="s">
        <v>2</v>
      </c>
      <c r="C398" s="28"/>
      <c r="D398" s="4" t="s">
        <v>2</v>
      </c>
      <c r="E398" s="4" t="s">
        <v>165</v>
      </c>
      <c r="F398" s="4" t="s">
        <v>12</v>
      </c>
      <c r="G398" s="4" t="s">
        <v>166</v>
      </c>
      <c r="H398" s="5">
        <v>5350</v>
      </c>
      <c r="I398" s="5">
        <v>2500</v>
      </c>
      <c r="J398" s="19">
        <f t="shared" si="6"/>
        <v>0.46728971962616822</v>
      </c>
    </row>
    <row r="399" spans="2:10" x14ac:dyDescent="0.25">
      <c r="B399" s="31"/>
      <c r="C399" s="32"/>
      <c r="D399" s="4" t="s">
        <v>2</v>
      </c>
      <c r="E399" s="4" t="s">
        <v>167</v>
      </c>
      <c r="F399" s="4" t="s">
        <v>12</v>
      </c>
      <c r="G399" s="4" t="s">
        <v>168</v>
      </c>
      <c r="H399" s="5">
        <v>860</v>
      </c>
      <c r="I399" s="5">
        <v>429.75</v>
      </c>
      <c r="J399" s="19">
        <f t="shared" si="6"/>
        <v>0.49970930232558142</v>
      </c>
    </row>
    <row r="400" spans="2:10" x14ac:dyDescent="0.25">
      <c r="B400" s="31"/>
      <c r="C400" s="32"/>
      <c r="D400" s="4" t="s">
        <v>2</v>
      </c>
      <c r="E400" s="4" t="s">
        <v>169</v>
      </c>
      <c r="F400" s="4" t="s">
        <v>12</v>
      </c>
      <c r="G400" s="4" t="s">
        <v>170</v>
      </c>
      <c r="H400" s="5">
        <v>140</v>
      </c>
      <c r="I400" s="5">
        <v>61.25</v>
      </c>
      <c r="J400" s="19">
        <f t="shared" si="6"/>
        <v>0.4375</v>
      </c>
    </row>
    <row r="401" spans="2:10" x14ac:dyDescent="0.25">
      <c r="B401" s="31"/>
      <c r="C401" s="32"/>
      <c r="D401" s="4" t="s">
        <v>2</v>
      </c>
      <c r="E401" s="4" t="s">
        <v>171</v>
      </c>
      <c r="F401" s="4" t="s">
        <v>12</v>
      </c>
      <c r="G401" s="4" t="s">
        <v>172</v>
      </c>
      <c r="H401" s="5">
        <v>8400</v>
      </c>
      <c r="I401" s="5">
        <v>8360.42</v>
      </c>
      <c r="J401" s="19">
        <f t="shared" si="6"/>
        <v>0.99528809523809525</v>
      </c>
    </row>
    <row r="402" spans="2:10" x14ac:dyDescent="0.25">
      <c r="B402" s="29"/>
      <c r="C402" s="30"/>
      <c r="D402" s="4" t="s">
        <v>2</v>
      </c>
      <c r="E402" s="4" t="s">
        <v>173</v>
      </c>
      <c r="F402" s="4" t="s">
        <v>12</v>
      </c>
      <c r="G402" s="4" t="s">
        <v>174</v>
      </c>
      <c r="H402" s="5">
        <v>20600</v>
      </c>
      <c r="I402" s="5">
        <v>204</v>
      </c>
      <c r="J402" s="19">
        <f t="shared" si="6"/>
        <v>9.9029126213592226E-3</v>
      </c>
    </row>
    <row r="403" spans="2:10" x14ac:dyDescent="0.25">
      <c r="B403" s="16" t="s">
        <v>89</v>
      </c>
      <c r="C403" s="10"/>
      <c r="D403" s="11"/>
      <c r="E403" s="11"/>
      <c r="F403" s="11"/>
      <c r="G403" s="11" t="s">
        <v>90</v>
      </c>
      <c r="H403" s="12">
        <v>8393228.1899999995</v>
      </c>
      <c r="I403" s="12">
        <v>3610102.55</v>
      </c>
      <c r="J403" s="17">
        <f t="shared" si="6"/>
        <v>0.430120862709441</v>
      </c>
    </row>
    <row r="404" spans="2:10" x14ac:dyDescent="0.25">
      <c r="B404" s="18"/>
      <c r="C404" s="7" t="s">
        <v>313</v>
      </c>
      <c r="D404" s="2"/>
      <c r="E404" s="2"/>
      <c r="F404" s="2"/>
      <c r="G404" s="2" t="s">
        <v>314</v>
      </c>
      <c r="H404" s="3">
        <v>14872</v>
      </c>
      <c r="I404" s="3">
        <v>0</v>
      </c>
      <c r="J404" s="19">
        <f t="shared" si="6"/>
        <v>0</v>
      </c>
    </row>
    <row r="405" spans="2:10" x14ac:dyDescent="0.25">
      <c r="B405" s="27" t="s">
        <v>2</v>
      </c>
      <c r="C405" s="28"/>
      <c r="D405" s="4" t="s">
        <v>2</v>
      </c>
      <c r="E405" s="4" t="s">
        <v>167</v>
      </c>
      <c r="F405" s="4" t="s">
        <v>12</v>
      </c>
      <c r="G405" s="4" t="s">
        <v>168</v>
      </c>
      <c r="H405" s="5">
        <v>966</v>
      </c>
      <c r="I405" s="5">
        <v>0</v>
      </c>
      <c r="J405" s="19">
        <f t="shared" si="6"/>
        <v>0</v>
      </c>
    </row>
    <row r="406" spans="2:10" x14ac:dyDescent="0.25">
      <c r="B406" s="31"/>
      <c r="C406" s="32"/>
      <c r="D406" s="4" t="s">
        <v>2</v>
      </c>
      <c r="E406" s="4" t="s">
        <v>169</v>
      </c>
      <c r="F406" s="4" t="s">
        <v>12</v>
      </c>
      <c r="G406" s="4" t="s">
        <v>170</v>
      </c>
      <c r="H406" s="5">
        <v>138</v>
      </c>
      <c r="I406" s="5">
        <v>0</v>
      </c>
      <c r="J406" s="19">
        <f t="shared" si="6"/>
        <v>0</v>
      </c>
    </row>
    <row r="407" spans="2:10" x14ac:dyDescent="0.25">
      <c r="B407" s="31"/>
      <c r="C407" s="32"/>
      <c r="D407" s="4" t="s">
        <v>2</v>
      </c>
      <c r="E407" s="4" t="s">
        <v>197</v>
      </c>
      <c r="F407" s="4" t="s">
        <v>12</v>
      </c>
      <c r="G407" s="4" t="s">
        <v>198</v>
      </c>
      <c r="H407" s="5">
        <v>5000</v>
      </c>
      <c r="I407" s="5">
        <v>0</v>
      </c>
      <c r="J407" s="19">
        <f t="shared" si="6"/>
        <v>0</v>
      </c>
    </row>
    <row r="408" spans="2:10" x14ac:dyDescent="0.25">
      <c r="B408" s="31"/>
      <c r="C408" s="32"/>
      <c r="D408" s="4" t="s">
        <v>2</v>
      </c>
      <c r="E408" s="4" t="s">
        <v>171</v>
      </c>
      <c r="F408" s="4" t="s">
        <v>12</v>
      </c>
      <c r="G408" s="4" t="s">
        <v>172</v>
      </c>
      <c r="H408" s="5">
        <v>3672</v>
      </c>
      <c r="I408" s="5">
        <v>0</v>
      </c>
      <c r="J408" s="19">
        <f t="shared" si="6"/>
        <v>0</v>
      </c>
    </row>
    <row r="409" spans="2:10" x14ac:dyDescent="0.25">
      <c r="B409" s="31"/>
      <c r="C409" s="32"/>
      <c r="D409" s="4" t="s">
        <v>2</v>
      </c>
      <c r="E409" s="4" t="s">
        <v>234</v>
      </c>
      <c r="F409" s="4" t="s">
        <v>12</v>
      </c>
      <c r="G409" s="4" t="s">
        <v>235</v>
      </c>
      <c r="H409" s="5">
        <v>213</v>
      </c>
      <c r="I409" s="5">
        <v>0</v>
      </c>
      <c r="J409" s="19">
        <f t="shared" si="6"/>
        <v>0</v>
      </c>
    </row>
    <row r="410" spans="2:10" x14ac:dyDescent="0.25">
      <c r="B410" s="31"/>
      <c r="C410" s="32"/>
      <c r="D410" s="4" t="s">
        <v>2</v>
      </c>
      <c r="E410" s="4" t="s">
        <v>173</v>
      </c>
      <c r="F410" s="4" t="s">
        <v>12</v>
      </c>
      <c r="G410" s="4" t="s">
        <v>174</v>
      </c>
      <c r="H410" s="5">
        <v>2771</v>
      </c>
      <c r="I410" s="5">
        <v>0</v>
      </c>
      <c r="J410" s="19">
        <f t="shared" si="6"/>
        <v>0</v>
      </c>
    </row>
    <row r="411" spans="2:10" x14ac:dyDescent="0.25">
      <c r="B411" s="31"/>
      <c r="C411" s="32"/>
      <c r="D411" s="4" t="s">
        <v>2</v>
      </c>
      <c r="E411" s="4" t="s">
        <v>236</v>
      </c>
      <c r="F411" s="4" t="s">
        <v>12</v>
      </c>
      <c r="G411" s="4" t="s">
        <v>237</v>
      </c>
      <c r="H411" s="5">
        <v>1500</v>
      </c>
      <c r="I411" s="5">
        <v>0</v>
      </c>
      <c r="J411" s="19">
        <f t="shared" si="6"/>
        <v>0</v>
      </c>
    </row>
    <row r="412" spans="2:10" x14ac:dyDescent="0.25">
      <c r="B412" s="29"/>
      <c r="C412" s="30"/>
      <c r="D412" s="4" t="s">
        <v>2</v>
      </c>
      <c r="E412" s="4" t="s">
        <v>240</v>
      </c>
      <c r="F412" s="4" t="s">
        <v>12</v>
      </c>
      <c r="G412" s="4" t="s">
        <v>241</v>
      </c>
      <c r="H412" s="5">
        <v>612</v>
      </c>
      <c r="I412" s="5">
        <v>0</v>
      </c>
      <c r="J412" s="19">
        <f t="shared" si="6"/>
        <v>0</v>
      </c>
    </row>
    <row r="413" spans="2:10" ht="36" x14ac:dyDescent="0.25">
      <c r="B413" s="18"/>
      <c r="C413" s="7" t="s">
        <v>91</v>
      </c>
      <c r="D413" s="2"/>
      <c r="E413" s="2"/>
      <c r="F413" s="2"/>
      <c r="G413" s="2" t="s">
        <v>92</v>
      </c>
      <c r="H413" s="3">
        <v>150100</v>
      </c>
      <c r="I413" s="3">
        <v>66617.399999999994</v>
      </c>
      <c r="J413" s="19">
        <f t="shared" si="6"/>
        <v>0.44382011992005327</v>
      </c>
    </row>
    <row r="414" spans="2:10" x14ac:dyDescent="0.25">
      <c r="B414" s="20" t="s">
        <v>2</v>
      </c>
      <c r="C414" s="8" t="s">
        <v>2</v>
      </c>
      <c r="D414" s="4" t="s">
        <v>2</v>
      </c>
      <c r="E414" s="4" t="s">
        <v>315</v>
      </c>
      <c r="F414" s="4" t="s">
        <v>12</v>
      </c>
      <c r="G414" s="4" t="s">
        <v>316</v>
      </c>
      <c r="H414" s="5">
        <v>150100</v>
      </c>
      <c r="I414" s="5">
        <v>66617.399999999994</v>
      </c>
      <c r="J414" s="19">
        <f t="shared" si="6"/>
        <v>0.44382011992005327</v>
      </c>
    </row>
    <row r="415" spans="2:10" ht="24" x14ac:dyDescent="0.25">
      <c r="B415" s="18"/>
      <c r="C415" s="7" t="s">
        <v>93</v>
      </c>
      <c r="D415" s="2"/>
      <c r="E415" s="2"/>
      <c r="F415" s="2"/>
      <c r="G415" s="2" t="s">
        <v>94</v>
      </c>
      <c r="H415" s="3">
        <v>1698500</v>
      </c>
      <c r="I415" s="3">
        <v>885240.74</v>
      </c>
      <c r="J415" s="19">
        <f t="shared" si="6"/>
        <v>0.52118972034147781</v>
      </c>
    </row>
    <row r="416" spans="2:10" ht="36" x14ac:dyDescent="0.25">
      <c r="B416" s="27" t="s">
        <v>2</v>
      </c>
      <c r="C416" s="28"/>
      <c r="D416" s="4" t="s">
        <v>2</v>
      </c>
      <c r="E416" s="4" t="s">
        <v>79</v>
      </c>
      <c r="F416" s="4" t="s">
        <v>12</v>
      </c>
      <c r="G416" s="4" t="s">
        <v>317</v>
      </c>
      <c r="H416" s="5">
        <v>6000</v>
      </c>
      <c r="I416" s="5">
        <v>1232.0999999999999</v>
      </c>
      <c r="J416" s="19">
        <f t="shared" si="6"/>
        <v>0.20534999999999998</v>
      </c>
    </row>
    <row r="417" spans="2:10" x14ac:dyDescent="0.25">
      <c r="B417" s="31"/>
      <c r="C417" s="32"/>
      <c r="D417" s="4" t="s">
        <v>2</v>
      </c>
      <c r="E417" s="4" t="s">
        <v>318</v>
      </c>
      <c r="F417" s="4" t="s">
        <v>12</v>
      </c>
      <c r="G417" s="4" t="s">
        <v>319</v>
      </c>
      <c r="H417" s="5">
        <v>876000</v>
      </c>
      <c r="I417" s="5">
        <v>519317.86</v>
      </c>
      <c r="J417" s="19">
        <f t="shared" si="6"/>
        <v>0.59282860730593601</v>
      </c>
    </row>
    <row r="418" spans="2:10" x14ac:dyDescent="0.25">
      <c r="B418" s="31"/>
      <c r="C418" s="32"/>
      <c r="D418" s="4" t="s">
        <v>2</v>
      </c>
      <c r="E418" s="4" t="s">
        <v>318</v>
      </c>
      <c r="F418" s="4" t="s">
        <v>3</v>
      </c>
      <c r="G418" s="4" t="s">
        <v>319</v>
      </c>
      <c r="H418" s="5">
        <v>30000</v>
      </c>
      <c r="I418" s="5">
        <v>4905.22</v>
      </c>
      <c r="J418" s="19">
        <f t="shared" si="6"/>
        <v>0.16350733333333334</v>
      </c>
    </row>
    <row r="419" spans="2:10" x14ac:dyDescent="0.25">
      <c r="B419" s="31"/>
      <c r="C419" s="32"/>
      <c r="D419" s="4" t="s">
        <v>2</v>
      </c>
      <c r="E419" s="4" t="s">
        <v>167</v>
      </c>
      <c r="F419" s="4" t="s">
        <v>12</v>
      </c>
      <c r="G419" s="4" t="s">
        <v>168</v>
      </c>
      <c r="H419" s="5">
        <v>1500</v>
      </c>
      <c r="I419" s="5">
        <v>0</v>
      </c>
      <c r="J419" s="19">
        <f t="shared" si="6"/>
        <v>0</v>
      </c>
    </row>
    <row r="420" spans="2:10" x14ac:dyDescent="0.25">
      <c r="B420" s="31"/>
      <c r="C420" s="32"/>
      <c r="D420" s="4" t="s">
        <v>2</v>
      </c>
      <c r="E420" s="4" t="s">
        <v>173</v>
      </c>
      <c r="F420" s="4" t="s">
        <v>12</v>
      </c>
      <c r="G420" s="4" t="s">
        <v>174</v>
      </c>
      <c r="H420" s="5">
        <v>16000</v>
      </c>
      <c r="I420" s="5">
        <v>4552.24</v>
      </c>
      <c r="J420" s="19">
        <f t="shared" si="6"/>
        <v>0.28451499999999996</v>
      </c>
    </row>
    <row r="421" spans="2:10" ht="24" x14ac:dyDescent="0.25">
      <c r="B421" s="29"/>
      <c r="C421" s="30"/>
      <c r="D421" s="4" t="s">
        <v>2</v>
      </c>
      <c r="E421" s="4" t="s">
        <v>320</v>
      </c>
      <c r="F421" s="4" t="s">
        <v>12</v>
      </c>
      <c r="G421" s="4" t="s">
        <v>321</v>
      </c>
      <c r="H421" s="5">
        <v>769000</v>
      </c>
      <c r="I421" s="5">
        <v>355233.32</v>
      </c>
      <c r="J421" s="19">
        <f t="shared" si="6"/>
        <v>0.46194189856957091</v>
      </c>
    </row>
    <row r="422" spans="2:10" x14ac:dyDescent="0.25">
      <c r="B422" s="18"/>
      <c r="C422" s="7" t="s">
        <v>95</v>
      </c>
      <c r="D422" s="2"/>
      <c r="E422" s="2"/>
      <c r="F422" s="2"/>
      <c r="G422" s="2" t="s">
        <v>96</v>
      </c>
      <c r="H422" s="3">
        <v>491292.66</v>
      </c>
      <c r="I422" s="3">
        <v>225337.3</v>
      </c>
      <c r="J422" s="19">
        <f t="shared" si="6"/>
        <v>0.45866205287903139</v>
      </c>
    </row>
    <row r="423" spans="2:10" x14ac:dyDescent="0.25">
      <c r="B423" s="20" t="s">
        <v>2</v>
      </c>
      <c r="C423" s="8" t="s">
        <v>2</v>
      </c>
      <c r="D423" s="4" t="s">
        <v>2</v>
      </c>
      <c r="E423" s="4" t="s">
        <v>318</v>
      </c>
      <c r="F423" s="4" t="s">
        <v>12</v>
      </c>
      <c r="G423" s="4" t="s">
        <v>319</v>
      </c>
      <c r="H423" s="5">
        <v>491292.66</v>
      </c>
      <c r="I423" s="5">
        <v>225337.3</v>
      </c>
      <c r="J423" s="19">
        <f t="shared" si="6"/>
        <v>0.45866205287903139</v>
      </c>
    </row>
    <row r="424" spans="2:10" x14ac:dyDescent="0.25">
      <c r="B424" s="18"/>
      <c r="C424" s="7" t="s">
        <v>97</v>
      </c>
      <c r="D424" s="2"/>
      <c r="E424" s="2"/>
      <c r="F424" s="2"/>
      <c r="G424" s="2" t="s">
        <v>98</v>
      </c>
      <c r="H424" s="3">
        <v>1522000</v>
      </c>
      <c r="I424" s="3">
        <v>701201.77</v>
      </c>
      <c r="J424" s="19">
        <f t="shared" si="6"/>
        <v>0.46071075558475694</v>
      </c>
    </row>
    <row r="425" spans="2:10" ht="36" x14ac:dyDescent="0.25">
      <c r="B425" s="27" t="s">
        <v>2</v>
      </c>
      <c r="C425" s="28"/>
      <c r="D425" s="4" t="s">
        <v>2</v>
      </c>
      <c r="E425" s="4" t="s">
        <v>79</v>
      </c>
      <c r="F425" s="4" t="s">
        <v>12</v>
      </c>
      <c r="G425" s="4" t="s">
        <v>317</v>
      </c>
      <c r="H425" s="5">
        <v>12000</v>
      </c>
      <c r="I425" s="5">
        <v>10510.28</v>
      </c>
      <c r="J425" s="19">
        <f t="shared" si="6"/>
        <v>0.87585666666666673</v>
      </c>
    </row>
    <row r="426" spans="2:10" x14ac:dyDescent="0.25">
      <c r="B426" s="29"/>
      <c r="C426" s="30"/>
      <c r="D426" s="4" t="s">
        <v>2</v>
      </c>
      <c r="E426" s="4" t="s">
        <v>318</v>
      </c>
      <c r="F426" s="4" t="s">
        <v>12</v>
      </c>
      <c r="G426" s="4" t="s">
        <v>319</v>
      </c>
      <c r="H426" s="5">
        <v>1510000</v>
      </c>
      <c r="I426" s="5">
        <v>690691.49</v>
      </c>
      <c r="J426" s="19">
        <f t="shared" si="6"/>
        <v>0.45741158278145694</v>
      </c>
    </row>
    <row r="427" spans="2:10" x14ac:dyDescent="0.25">
      <c r="B427" s="18"/>
      <c r="C427" s="7" t="s">
        <v>99</v>
      </c>
      <c r="D427" s="2"/>
      <c r="E427" s="2"/>
      <c r="F427" s="2"/>
      <c r="G427" s="2" t="s">
        <v>100</v>
      </c>
      <c r="H427" s="3">
        <v>2601817</v>
      </c>
      <c r="I427" s="3">
        <v>1102057.27</v>
      </c>
      <c r="J427" s="19">
        <f t="shared" si="6"/>
        <v>0.42357216898805722</v>
      </c>
    </row>
    <row r="428" spans="2:10" ht="36" x14ac:dyDescent="0.25">
      <c r="B428" s="27" t="s">
        <v>2</v>
      </c>
      <c r="C428" s="28"/>
      <c r="D428" s="4" t="s">
        <v>2</v>
      </c>
      <c r="E428" s="4" t="s">
        <v>79</v>
      </c>
      <c r="F428" s="4" t="s">
        <v>12</v>
      </c>
      <c r="G428" s="4" t="s">
        <v>317</v>
      </c>
      <c r="H428" s="5">
        <v>200</v>
      </c>
      <c r="I428" s="5">
        <v>0</v>
      </c>
      <c r="J428" s="19">
        <f t="shared" si="6"/>
        <v>0</v>
      </c>
    </row>
    <row r="429" spans="2:10" x14ac:dyDescent="0.25">
      <c r="B429" s="31"/>
      <c r="C429" s="32"/>
      <c r="D429" s="4" t="s">
        <v>2</v>
      </c>
      <c r="E429" s="4" t="s">
        <v>163</v>
      </c>
      <c r="F429" s="4" t="s">
        <v>12</v>
      </c>
      <c r="G429" s="4" t="s">
        <v>164</v>
      </c>
      <c r="H429" s="5">
        <v>14800</v>
      </c>
      <c r="I429" s="5">
        <v>1200.3599999999999</v>
      </c>
      <c r="J429" s="19">
        <f t="shared" si="6"/>
        <v>8.1105405405405395E-2</v>
      </c>
    </row>
    <row r="430" spans="2:10" x14ac:dyDescent="0.25">
      <c r="B430" s="31"/>
      <c r="C430" s="32"/>
      <c r="D430" s="4" t="s">
        <v>2</v>
      </c>
      <c r="E430" s="4" t="s">
        <v>318</v>
      </c>
      <c r="F430" s="4" t="s">
        <v>12</v>
      </c>
      <c r="G430" s="4" t="s">
        <v>319</v>
      </c>
      <c r="H430" s="5">
        <v>20091</v>
      </c>
      <c r="I430" s="5">
        <v>19048.07</v>
      </c>
      <c r="J430" s="19">
        <f t="shared" si="6"/>
        <v>0.94808969190184655</v>
      </c>
    </row>
    <row r="431" spans="2:10" x14ac:dyDescent="0.25">
      <c r="B431" s="31"/>
      <c r="C431" s="32"/>
      <c r="D431" s="4" t="s">
        <v>2</v>
      </c>
      <c r="E431" s="4" t="s">
        <v>165</v>
      </c>
      <c r="F431" s="4" t="s">
        <v>12</v>
      </c>
      <c r="G431" s="4" t="s">
        <v>166</v>
      </c>
      <c r="H431" s="5">
        <v>1729440</v>
      </c>
      <c r="I431" s="5">
        <v>701197.38</v>
      </c>
      <c r="J431" s="19">
        <f t="shared" si="6"/>
        <v>0.40544764779350539</v>
      </c>
    </row>
    <row r="432" spans="2:10" x14ac:dyDescent="0.25">
      <c r="B432" s="31"/>
      <c r="C432" s="32"/>
      <c r="D432" s="4" t="s">
        <v>2</v>
      </c>
      <c r="E432" s="4" t="s">
        <v>226</v>
      </c>
      <c r="F432" s="4" t="s">
        <v>12</v>
      </c>
      <c r="G432" s="4" t="s">
        <v>227</v>
      </c>
      <c r="H432" s="5">
        <v>120000</v>
      </c>
      <c r="I432" s="5">
        <v>111031.77</v>
      </c>
      <c r="J432" s="19">
        <f t="shared" si="6"/>
        <v>0.92526475000000008</v>
      </c>
    </row>
    <row r="433" spans="2:10" x14ac:dyDescent="0.25">
      <c r="B433" s="31"/>
      <c r="C433" s="32"/>
      <c r="D433" s="4" t="s">
        <v>2</v>
      </c>
      <c r="E433" s="4" t="s">
        <v>167</v>
      </c>
      <c r="F433" s="4" t="s">
        <v>12</v>
      </c>
      <c r="G433" s="4" t="s">
        <v>168</v>
      </c>
      <c r="H433" s="5">
        <v>341834</v>
      </c>
      <c r="I433" s="5">
        <v>137844.44</v>
      </c>
      <c r="J433" s="19">
        <f t="shared" si="6"/>
        <v>0.40324964748971726</v>
      </c>
    </row>
    <row r="434" spans="2:10" x14ac:dyDescent="0.25">
      <c r="B434" s="31"/>
      <c r="C434" s="32"/>
      <c r="D434" s="4" t="s">
        <v>2</v>
      </c>
      <c r="E434" s="4" t="s">
        <v>169</v>
      </c>
      <c r="F434" s="4" t="s">
        <v>12</v>
      </c>
      <c r="G434" s="4" t="s">
        <v>170</v>
      </c>
      <c r="H434" s="5">
        <v>48641</v>
      </c>
      <c r="I434" s="5">
        <v>17268.88</v>
      </c>
      <c r="J434" s="19">
        <f t="shared" si="6"/>
        <v>0.35502724039390637</v>
      </c>
    </row>
    <row r="435" spans="2:10" x14ac:dyDescent="0.25">
      <c r="B435" s="31"/>
      <c r="C435" s="32"/>
      <c r="D435" s="4" t="s">
        <v>2</v>
      </c>
      <c r="E435" s="4" t="s">
        <v>197</v>
      </c>
      <c r="F435" s="4" t="s">
        <v>12</v>
      </c>
      <c r="G435" s="4" t="s">
        <v>198</v>
      </c>
      <c r="H435" s="5">
        <v>15075</v>
      </c>
      <c r="I435" s="5">
        <v>3600</v>
      </c>
      <c r="J435" s="19">
        <f t="shared" si="6"/>
        <v>0.23880597014925373</v>
      </c>
    </row>
    <row r="436" spans="2:10" x14ac:dyDescent="0.25">
      <c r="B436" s="31"/>
      <c r="C436" s="32"/>
      <c r="D436" s="4" t="s">
        <v>2</v>
      </c>
      <c r="E436" s="4" t="s">
        <v>171</v>
      </c>
      <c r="F436" s="4" t="s">
        <v>12</v>
      </c>
      <c r="G436" s="4" t="s">
        <v>172</v>
      </c>
      <c r="H436" s="5">
        <v>49298</v>
      </c>
      <c r="I436" s="5">
        <v>15044.41</v>
      </c>
      <c r="J436" s="19">
        <f t="shared" si="6"/>
        <v>0.30517282648383304</v>
      </c>
    </row>
    <row r="437" spans="2:10" x14ac:dyDescent="0.25">
      <c r="B437" s="31"/>
      <c r="C437" s="32"/>
      <c r="D437" s="4" t="s">
        <v>2</v>
      </c>
      <c r="E437" s="4" t="s">
        <v>234</v>
      </c>
      <c r="F437" s="4" t="s">
        <v>12</v>
      </c>
      <c r="G437" s="4" t="s">
        <v>235</v>
      </c>
      <c r="H437" s="5">
        <v>150</v>
      </c>
      <c r="I437" s="5">
        <v>0</v>
      </c>
      <c r="J437" s="19">
        <f t="shared" si="6"/>
        <v>0</v>
      </c>
    </row>
    <row r="438" spans="2:10" x14ac:dyDescent="0.25">
      <c r="B438" s="31"/>
      <c r="C438" s="32"/>
      <c r="D438" s="4" t="s">
        <v>2</v>
      </c>
      <c r="E438" s="4" t="s">
        <v>189</v>
      </c>
      <c r="F438" s="4" t="s">
        <v>12</v>
      </c>
      <c r="G438" s="4" t="s">
        <v>190</v>
      </c>
      <c r="H438" s="5">
        <v>28900</v>
      </c>
      <c r="I438" s="5">
        <v>13093.35</v>
      </c>
      <c r="J438" s="19">
        <f t="shared" si="6"/>
        <v>0.45305709342560557</v>
      </c>
    </row>
    <row r="439" spans="2:10" x14ac:dyDescent="0.25">
      <c r="B439" s="31"/>
      <c r="C439" s="32"/>
      <c r="D439" s="4" t="s">
        <v>2</v>
      </c>
      <c r="E439" s="4" t="s">
        <v>191</v>
      </c>
      <c r="F439" s="4" t="s">
        <v>12</v>
      </c>
      <c r="G439" s="4" t="s">
        <v>192</v>
      </c>
      <c r="H439" s="5">
        <v>5000</v>
      </c>
      <c r="I439" s="5">
        <v>0</v>
      </c>
      <c r="J439" s="19">
        <f t="shared" si="6"/>
        <v>0</v>
      </c>
    </row>
    <row r="440" spans="2:10" x14ac:dyDescent="0.25">
      <c r="B440" s="31"/>
      <c r="C440" s="32"/>
      <c r="D440" s="4" t="s">
        <v>2</v>
      </c>
      <c r="E440" s="4" t="s">
        <v>244</v>
      </c>
      <c r="F440" s="4" t="s">
        <v>12</v>
      </c>
      <c r="G440" s="4" t="s">
        <v>245</v>
      </c>
      <c r="H440" s="5">
        <v>8229</v>
      </c>
      <c r="I440" s="5">
        <v>450</v>
      </c>
      <c r="J440" s="19">
        <f t="shared" si="6"/>
        <v>5.4684651841049946E-2</v>
      </c>
    </row>
    <row r="441" spans="2:10" x14ac:dyDescent="0.25">
      <c r="B441" s="31"/>
      <c r="C441" s="32"/>
      <c r="D441" s="4" t="s">
        <v>2</v>
      </c>
      <c r="E441" s="4" t="s">
        <v>173</v>
      </c>
      <c r="F441" s="4" t="s">
        <v>12</v>
      </c>
      <c r="G441" s="4" t="s">
        <v>174</v>
      </c>
      <c r="H441" s="5">
        <v>98298</v>
      </c>
      <c r="I441" s="5">
        <v>32380.63</v>
      </c>
      <c r="J441" s="19">
        <f t="shared" si="6"/>
        <v>0.3294129076888645</v>
      </c>
    </row>
    <row r="442" spans="2:10" x14ac:dyDescent="0.25">
      <c r="B442" s="31"/>
      <c r="C442" s="32"/>
      <c r="D442" s="4" t="s">
        <v>2</v>
      </c>
      <c r="E442" s="4" t="s">
        <v>246</v>
      </c>
      <c r="F442" s="4" t="s">
        <v>12</v>
      </c>
      <c r="G442" s="4" t="s">
        <v>247</v>
      </c>
      <c r="H442" s="5">
        <v>16600</v>
      </c>
      <c r="I442" s="5">
        <v>5079.68</v>
      </c>
      <c r="J442" s="19">
        <f t="shared" si="6"/>
        <v>0.30600481927710843</v>
      </c>
    </row>
    <row r="443" spans="2:10" x14ac:dyDescent="0.25">
      <c r="B443" s="31"/>
      <c r="C443" s="32"/>
      <c r="D443" s="4" t="s">
        <v>2</v>
      </c>
      <c r="E443" s="4" t="s">
        <v>236</v>
      </c>
      <c r="F443" s="4" t="s">
        <v>12</v>
      </c>
      <c r="G443" s="4" t="s">
        <v>237</v>
      </c>
      <c r="H443" s="5">
        <v>12500</v>
      </c>
      <c r="I443" s="5">
        <v>658.56</v>
      </c>
      <c r="J443" s="19">
        <f t="shared" si="6"/>
        <v>5.2684799999999997E-2</v>
      </c>
    </row>
    <row r="444" spans="2:10" x14ac:dyDescent="0.25">
      <c r="B444" s="31"/>
      <c r="C444" s="32"/>
      <c r="D444" s="4" t="s">
        <v>2</v>
      </c>
      <c r="E444" s="4" t="s">
        <v>181</v>
      </c>
      <c r="F444" s="4" t="s">
        <v>12</v>
      </c>
      <c r="G444" s="4" t="s">
        <v>182</v>
      </c>
      <c r="H444" s="5">
        <v>5551</v>
      </c>
      <c r="I444" s="5">
        <v>2582.44</v>
      </c>
      <c r="J444" s="19">
        <f t="shared" si="6"/>
        <v>0.46522068095838587</v>
      </c>
    </row>
    <row r="445" spans="2:10" x14ac:dyDescent="0.25">
      <c r="B445" s="31"/>
      <c r="C445" s="32"/>
      <c r="D445" s="4" t="s">
        <v>2</v>
      </c>
      <c r="E445" s="4" t="s">
        <v>248</v>
      </c>
      <c r="F445" s="4" t="s">
        <v>12</v>
      </c>
      <c r="G445" s="4" t="s">
        <v>249</v>
      </c>
      <c r="H445" s="5">
        <v>41000</v>
      </c>
      <c r="I445" s="5">
        <v>32449</v>
      </c>
      <c r="J445" s="19">
        <f t="shared" si="6"/>
        <v>0.79143902439024394</v>
      </c>
    </row>
    <row r="446" spans="2:10" x14ac:dyDescent="0.25">
      <c r="B446" s="31"/>
      <c r="C446" s="32"/>
      <c r="D446" s="4" t="s">
        <v>2</v>
      </c>
      <c r="E446" s="4" t="s">
        <v>214</v>
      </c>
      <c r="F446" s="4" t="s">
        <v>12</v>
      </c>
      <c r="G446" s="4" t="s">
        <v>215</v>
      </c>
      <c r="H446" s="5">
        <v>6000</v>
      </c>
      <c r="I446" s="5">
        <v>5365</v>
      </c>
      <c r="J446" s="19">
        <f t="shared" si="6"/>
        <v>0.89416666666666667</v>
      </c>
    </row>
    <row r="447" spans="2:10" x14ac:dyDescent="0.25">
      <c r="B447" s="31"/>
      <c r="C447" s="32"/>
      <c r="D447" s="4" t="s">
        <v>2</v>
      </c>
      <c r="E447" s="4" t="s">
        <v>193</v>
      </c>
      <c r="F447" s="4" t="s">
        <v>12</v>
      </c>
      <c r="G447" s="4" t="s">
        <v>194</v>
      </c>
      <c r="H447" s="5">
        <v>6000</v>
      </c>
      <c r="I447" s="5">
        <v>870.3</v>
      </c>
      <c r="J447" s="19">
        <f t="shared" si="6"/>
        <v>0.14504999999999998</v>
      </c>
    </row>
    <row r="448" spans="2:10" x14ac:dyDescent="0.25">
      <c r="B448" s="31"/>
      <c r="C448" s="32"/>
      <c r="D448" s="4" t="s">
        <v>2</v>
      </c>
      <c r="E448" s="4" t="s">
        <v>240</v>
      </c>
      <c r="F448" s="4" t="s">
        <v>12</v>
      </c>
      <c r="G448" s="4" t="s">
        <v>241</v>
      </c>
      <c r="H448" s="5">
        <v>9200</v>
      </c>
      <c r="I448" s="5">
        <v>2893</v>
      </c>
      <c r="J448" s="19">
        <f t="shared" si="6"/>
        <v>0.31445652173913041</v>
      </c>
    </row>
    <row r="449" spans="2:10" x14ac:dyDescent="0.25">
      <c r="B449" s="29"/>
      <c r="C449" s="30"/>
      <c r="D449" s="4" t="s">
        <v>2</v>
      </c>
      <c r="E449" s="4" t="s">
        <v>228</v>
      </c>
      <c r="F449" s="4" t="s">
        <v>12</v>
      </c>
      <c r="G449" s="4" t="s">
        <v>229</v>
      </c>
      <c r="H449" s="5">
        <v>25010</v>
      </c>
      <c r="I449" s="5">
        <v>0</v>
      </c>
      <c r="J449" s="19">
        <f t="shared" si="6"/>
        <v>0</v>
      </c>
    </row>
    <row r="450" spans="2:10" ht="24" x14ac:dyDescent="0.25">
      <c r="B450" s="18"/>
      <c r="C450" s="7" t="s">
        <v>101</v>
      </c>
      <c r="D450" s="2"/>
      <c r="E450" s="2"/>
      <c r="F450" s="2"/>
      <c r="G450" s="2" t="s">
        <v>102</v>
      </c>
      <c r="H450" s="3">
        <v>27583</v>
      </c>
      <c r="I450" s="3">
        <v>13662.64</v>
      </c>
      <c r="J450" s="19">
        <f t="shared" si="6"/>
        <v>0.49532828191277234</v>
      </c>
    </row>
    <row r="451" spans="2:10" x14ac:dyDescent="0.25">
      <c r="B451" s="27" t="s">
        <v>2</v>
      </c>
      <c r="C451" s="28"/>
      <c r="D451" s="4" t="s">
        <v>2</v>
      </c>
      <c r="E451" s="4" t="s">
        <v>189</v>
      </c>
      <c r="F451" s="4" t="s">
        <v>12</v>
      </c>
      <c r="G451" s="4" t="s">
        <v>190</v>
      </c>
      <c r="H451" s="5">
        <v>17583</v>
      </c>
      <c r="I451" s="5">
        <v>9738.4599999999991</v>
      </c>
      <c r="J451" s="19">
        <f t="shared" si="6"/>
        <v>0.5538565660012511</v>
      </c>
    </row>
    <row r="452" spans="2:10" x14ac:dyDescent="0.25">
      <c r="B452" s="29"/>
      <c r="C452" s="30"/>
      <c r="D452" s="4" t="s">
        <v>2</v>
      </c>
      <c r="E452" s="4" t="s">
        <v>173</v>
      </c>
      <c r="F452" s="4" t="s">
        <v>12</v>
      </c>
      <c r="G452" s="4" t="s">
        <v>174</v>
      </c>
      <c r="H452" s="5">
        <v>10000</v>
      </c>
      <c r="I452" s="5">
        <v>3924.18</v>
      </c>
      <c r="J452" s="19">
        <f t="shared" si="6"/>
        <v>0.39241799999999999</v>
      </c>
    </row>
    <row r="453" spans="2:10" x14ac:dyDescent="0.25">
      <c r="B453" s="18"/>
      <c r="C453" s="7" t="s">
        <v>103</v>
      </c>
      <c r="D453" s="2"/>
      <c r="E453" s="2"/>
      <c r="F453" s="2"/>
      <c r="G453" s="2" t="s">
        <v>104</v>
      </c>
      <c r="H453" s="3">
        <v>610219.11</v>
      </c>
      <c r="I453" s="3">
        <v>240604</v>
      </c>
      <c r="J453" s="19">
        <f t="shared" si="6"/>
        <v>0.39429115879376508</v>
      </c>
    </row>
    <row r="454" spans="2:10" x14ac:dyDescent="0.25">
      <c r="B454" s="20" t="s">
        <v>2</v>
      </c>
      <c r="C454" s="8" t="s">
        <v>2</v>
      </c>
      <c r="D454" s="4" t="s">
        <v>2</v>
      </c>
      <c r="E454" s="4" t="s">
        <v>173</v>
      </c>
      <c r="F454" s="4" t="s">
        <v>12</v>
      </c>
      <c r="G454" s="4" t="s">
        <v>174</v>
      </c>
      <c r="H454" s="5">
        <v>610219.11</v>
      </c>
      <c r="I454" s="5">
        <v>240604</v>
      </c>
      <c r="J454" s="19">
        <f t="shared" ref="J454:J517" si="7">IF($H454=0,0,$I454/$H454)</f>
        <v>0.39429115879376508</v>
      </c>
    </row>
    <row r="455" spans="2:10" x14ac:dyDescent="0.25">
      <c r="B455" s="18"/>
      <c r="C455" s="7" t="s">
        <v>105</v>
      </c>
      <c r="D455" s="2"/>
      <c r="E455" s="2"/>
      <c r="F455" s="2"/>
      <c r="G455" s="2" t="s">
        <v>106</v>
      </c>
      <c r="H455" s="3">
        <v>759134</v>
      </c>
      <c r="I455" s="3">
        <v>232752.92</v>
      </c>
      <c r="J455" s="19">
        <f t="shared" si="7"/>
        <v>0.3066032083927212</v>
      </c>
    </row>
    <row r="456" spans="2:10" ht="36" x14ac:dyDescent="0.25">
      <c r="B456" s="27" t="s">
        <v>2</v>
      </c>
      <c r="C456" s="28"/>
      <c r="D456" s="4" t="s">
        <v>2</v>
      </c>
      <c r="E456" s="4" t="s">
        <v>41</v>
      </c>
      <c r="F456" s="4" t="s">
        <v>12</v>
      </c>
      <c r="G456" s="4" t="s">
        <v>312</v>
      </c>
      <c r="H456" s="5">
        <v>234134</v>
      </c>
      <c r="I456" s="5">
        <v>54162</v>
      </c>
      <c r="J456" s="19">
        <f t="shared" si="7"/>
        <v>0.23132906796962424</v>
      </c>
    </row>
    <row r="457" spans="2:10" x14ac:dyDescent="0.25">
      <c r="B457" s="29"/>
      <c r="C457" s="30"/>
      <c r="D457" s="4" t="s">
        <v>2</v>
      </c>
      <c r="E457" s="4" t="s">
        <v>318</v>
      </c>
      <c r="F457" s="4" t="s">
        <v>12</v>
      </c>
      <c r="G457" s="4" t="s">
        <v>319</v>
      </c>
      <c r="H457" s="5">
        <v>525000</v>
      </c>
      <c r="I457" s="5">
        <v>178590.92</v>
      </c>
      <c r="J457" s="19">
        <f t="shared" si="7"/>
        <v>0.34017318095238097</v>
      </c>
    </row>
    <row r="458" spans="2:10" x14ac:dyDescent="0.25">
      <c r="B458" s="18"/>
      <c r="C458" s="7" t="s">
        <v>107</v>
      </c>
      <c r="D458" s="2"/>
      <c r="E458" s="2"/>
      <c r="F458" s="2"/>
      <c r="G458" s="2" t="s">
        <v>14</v>
      </c>
      <c r="H458" s="3">
        <v>517710.42</v>
      </c>
      <c r="I458" s="3">
        <v>142628.51</v>
      </c>
      <c r="J458" s="19">
        <f t="shared" si="7"/>
        <v>0.2754986272055332</v>
      </c>
    </row>
    <row r="459" spans="2:10" x14ac:dyDescent="0.25">
      <c r="B459" s="27" t="s">
        <v>2</v>
      </c>
      <c r="C459" s="28"/>
      <c r="D459" s="4" t="s">
        <v>2</v>
      </c>
      <c r="E459" s="4" t="s">
        <v>318</v>
      </c>
      <c r="F459" s="4" t="s">
        <v>12</v>
      </c>
      <c r="G459" s="4" t="s">
        <v>319</v>
      </c>
      <c r="H459" s="5">
        <v>52000</v>
      </c>
      <c r="I459" s="5">
        <v>12493.2</v>
      </c>
      <c r="J459" s="19">
        <f t="shared" si="7"/>
        <v>0.24025384615384618</v>
      </c>
    </row>
    <row r="460" spans="2:10" x14ac:dyDescent="0.25">
      <c r="B460" s="31"/>
      <c r="C460" s="32"/>
      <c r="D460" s="4" t="s">
        <v>2</v>
      </c>
      <c r="E460" s="4" t="s">
        <v>165</v>
      </c>
      <c r="F460" s="4" t="s">
        <v>12</v>
      </c>
      <c r="G460" s="4" t="s">
        <v>166</v>
      </c>
      <c r="H460" s="5">
        <v>80146.55</v>
      </c>
      <c r="I460" s="5">
        <v>48358.05</v>
      </c>
      <c r="J460" s="19">
        <f t="shared" si="7"/>
        <v>0.60337032598408791</v>
      </c>
    </row>
    <row r="461" spans="2:10" x14ac:dyDescent="0.25">
      <c r="B461" s="31"/>
      <c r="C461" s="32"/>
      <c r="D461" s="4" t="s">
        <v>2</v>
      </c>
      <c r="E461" s="4" t="s">
        <v>226</v>
      </c>
      <c r="F461" s="4" t="s">
        <v>12</v>
      </c>
      <c r="G461" s="4" t="s">
        <v>227</v>
      </c>
      <c r="H461" s="5">
        <v>4687.87</v>
      </c>
      <c r="I461" s="5">
        <v>4687.87</v>
      </c>
      <c r="J461" s="19">
        <f t="shared" si="7"/>
        <v>1</v>
      </c>
    </row>
    <row r="462" spans="2:10" x14ac:dyDescent="0.25">
      <c r="B462" s="31"/>
      <c r="C462" s="32"/>
      <c r="D462" s="4" t="s">
        <v>2</v>
      </c>
      <c r="E462" s="4" t="s">
        <v>167</v>
      </c>
      <c r="F462" s="4" t="s">
        <v>12</v>
      </c>
      <c r="G462" s="4" t="s">
        <v>168</v>
      </c>
      <c r="H462" s="5">
        <v>33582.620000000003</v>
      </c>
      <c r="I462" s="5">
        <v>13335.97</v>
      </c>
      <c r="J462" s="19">
        <f t="shared" si="7"/>
        <v>0.39710927854944011</v>
      </c>
    </row>
    <row r="463" spans="2:10" x14ac:dyDescent="0.25">
      <c r="B463" s="31"/>
      <c r="C463" s="32"/>
      <c r="D463" s="4" t="s">
        <v>2</v>
      </c>
      <c r="E463" s="4" t="s">
        <v>169</v>
      </c>
      <c r="F463" s="4" t="s">
        <v>12</v>
      </c>
      <c r="G463" s="4" t="s">
        <v>170</v>
      </c>
      <c r="H463" s="5">
        <v>3053.87</v>
      </c>
      <c r="I463" s="5">
        <v>1477.53</v>
      </c>
      <c r="J463" s="19">
        <f t="shared" si="7"/>
        <v>0.48382216662791805</v>
      </c>
    </row>
    <row r="464" spans="2:10" x14ac:dyDescent="0.25">
      <c r="B464" s="31"/>
      <c r="C464" s="32"/>
      <c r="D464" s="4" t="s">
        <v>2</v>
      </c>
      <c r="E464" s="4" t="s">
        <v>197</v>
      </c>
      <c r="F464" s="4" t="s">
        <v>12</v>
      </c>
      <c r="G464" s="4" t="s">
        <v>198</v>
      </c>
      <c r="H464" s="5">
        <v>196208</v>
      </c>
      <c r="I464" s="5">
        <v>43598.400000000001</v>
      </c>
      <c r="J464" s="19">
        <f t="shared" si="7"/>
        <v>0.22220500693141973</v>
      </c>
    </row>
    <row r="465" spans="2:10" x14ac:dyDescent="0.25">
      <c r="B465" s="31"/>
      <c r="C465" s="32"/>
      <c r="D465" s="4" t="s">
        <v>2</v>
      </c>
      <c r="E465" s="4" t="s">
        <v>171</v>
      </c>
      <c r="F465" s="4" t="s">
        <v>12</v>
      </c>
      <c r="G465" s="4" t="s">
        <v>172</v>
      </c>
      <c r="H465" s="5">
        <v>9013.2199999999993</v>
      </c>
      <c r="I465" s="5">
        <v>3702.3</v>
      </c>
      <c r="J465" s="19">
        <f t="shared" si="7"/>
        <v>0.41076330101783831</v>
      </c>
    </row>
    <row r="466" spans="2:10" x14ac:dyDescent="0.25">
      <c r="B466" s="31"/>
      <c r="C466" s="32"/>
      <c r="D466" s="4" t="s">
        <v>2</v>
      </c>
      <c r="E466" s="4" t="s">
        <v>234</v>
      </c>
      <c r="F466" s="4" t="s">
        <v>12</v>
      </c>
      <c r="G466" s="4" t="s">
        <v>235</v>
      </c>
      <c r="H466" s="5">
        <v>850</v>
      </c>
      <c r="I466" s="5">
        <v>0</v>
      </c>
      <c r="J466" s="19">
        <f t="shared" si="7"/>
        <v>0</v>
      </c>
    </row>
    <row r="467" spans="2:10" x14ac:dyDescent="0.25">
      <c r="B467" s="31"/>
      <c r="C467" s="32"/>
      <c r="D467" s="4" t="s">
        <v>2</v>
      </c>
      <c r="E467" s="4" t="s">
        <v>189</v>
      </c>
      <c r="F467" s="4" t="s">
        <v>12</v>
      </c>
      <c r="G467" s="4" t="s">
        <v>190</v>
      </c>
      <c r="H467" s="5">
        <v>19000</v>
      </c>
      <c r="I467" s="5">
        <v>8348.93</v>
      </c>
      <c r="J467" s="19">
        <f t="shared" si="7"/>
        <v>0.43941736842105267</v>
      </c>
    </row>
    <row r="468" spans="2:10" x14ac:dyDescent="0.25">
      <c r="B468" s="31"/>
      <c r="C468" s="32"/>
      <c r="D468" s="4" t="s">
        <v>2</v>
      </c>
      <c r="E468" s="4" t="s">
        <v>191</v>
      </c>
      <c r="F468" s="4" t="s">
        <v>12</v>
      </c>
      <c r="G468" s="4" t="s">
        <v>192</v>
      </c>
      <c r="H468" s="5">
        <v>6000</v>
      </c>
      <c r="I468" s="5">
        <v>0</v>
      </c>
      <c r="J468" s="19">
        <f t="shared" si="7"/>
        <v>0</v>
      </c>
    </row>
    <row r="469" spans="2:10" x14ac:dyDescent="0.25">
      <c r="B469" s="31"/>
      <c r="C469" s="32"/>
      <c r="D469" s="4" t="s">
        <v>2</v>
      </c>
      <c r="E469" s="4" t="s">
        <v>173</v>
      </c>
      <c r="F469" s="4" t="s">
        <v>12</v>
      </c>
      <c r="G469" s="4" t="s">
        <v>174</v>
      </c>
      <c r="H469" s="5">
        <v>79867.289999999994</v>
      </c>
      <c r="I469" s="5">
        <v>3890.69</v>
      </c>
      <c r="J469" s="19">
        <f t="shared" si="7"/>
        <v>4.8714436160285396E-2</v>
      </c>
    </row>
    <row r="470" spans="2:10" ht="24" x14ac:dyDescent="0.25">
      <c r="B470" s="31"/>
      <c r="C470" s="32"/>
      <c r="D470" s="4" t="s">
        <v>2</v>
      </c>
      <c r="E470" s="4" t="s">
        <v>320</v>
      </c>
      <c r="F470" s="4" t="s">
        <v>12</v>
      </c>
      <c r="G470" s="4" t="s">
        <v>321</v>
      </c>
      <c r="H470" s="5">
        <v>19450</v>
      </c>
      <c r="I470" s="5">
        <v>0</v>
      </c>
      <c r="J470" s="19">
        <f t="shared" si="7"/>
        <v>0</v>
      </c>
    </row>
    <row r="471" spans="2:10" x14ac:dyDescent="0.25">
      <c r="B471" s="31"/>
      <c r="C471" s="32"/>
      <c r="D471" s="4" t="s">
        <v>2</v>
      </c>
      <c r="E471" s="4" t="s">
        <v>246</v>
      </c>
      <c r="F471" s="4" t="s">
        <v>12</v>
      </c>
      <c r="G471" s="4" t="s">
        <v>247</v>
      </c>
      <c r="H471" s="5">
        <v>5100</v>
      </c>
      <c r="I471" s="5">
        <v>1104.57</v>
      </c>
      <c r="J471" s="19">
        <f t="shared" si="7"/>
        <v>0.21658235294117645</v>
      </c>
    </row>
    <row r="472" spans="2:10" x14ac:dyDescent="0.25">
      <c r="B472" s="31"/>
      <c r="C472" s="32"/>
      <c r="D472" s="4" t="s">
        <v>2</v>
      </c>
      <c r="E472" s="4" t="s">
        <v>236</v>
      </c>
      <c r="F472" s="4" t="s">
        <v>12</v>
      </c>
      <c r="G472" s="4" t="s">
        <v>237</v>
      </c>
      <c r="H472" s="5">
        <v>7200</v>
      </c>
      <c r="I472" s="5">
        <v>80</v>
      </c>
      <c r="J472" s="19">
        <f t="shared" si="7"/>
        <v>1.1111111111111112E-2</v>
      </c>
    </row>
    <row r="473" spans="2:10" x14ac:dyDescent="0.25">
      <c r="B473" s="29"/>
      <c r="C473" s="30"/>
      <c r="D473" s="4" t="s">
        <v>2</v>
      </c>
      <c r="E473" s="4" t="s">
        <v>248</v>
      </c>
      <c r="F473" s="4" t="s">
        <v>12</v>
      </c>
      <c r="G473" s="4" t="s">
        <v>249</v>
      </c>
      <c r="H473" s="5">
        <v>1551</v>
      </c>
      <c r="I473" s="5">
        <v>1551</v>
      </c>
      <c r="J473" s="19">
        <f t="shared" si="7"/>
        <v>1</v>
      </c>
    </row>
    <row r="474" spans="2:10" x14ac:dyDescent="0.25">
      <c r="B474" s="16" t="s">
        <v>108</v>
      </c>
      <c r="C474" s="10"/>
      <c r="D474" s="11"/>
      <c r="E474" s="11"/>
      <c r="F474" s="11"/>
      <c r="G474" s="11" t="s">
        <v>109</v>
      </c>
      <c r="H474" s="12">
        <v>1624167.08</v>
      </c>
      <c r="I474" s="12">
        <v>367656.34</v>
      </c>
      <c r="J474" s="17">
        <f t="shared" si="7"/>
        <v>0.22636608297712821</v>
      </c>
    </row>
    <row r="475" spans="2:10" x14ac:dyDescent="0.25">
      <c r="B475" s="18"/>
      <c r="C475" s="7" t="s">
        <v>110</v>
      </c>
      <c r="D475" s="2"/>
      <c r="E475" s="2"/>
      <c r="F475" s="2"/>
      <c r="G475" s="2" t="s">
        <v>111</v>
      </c>
      <c r="H475" s="3">
        <v>669479</v>
      </c>
      <c r="I475" s="3">
        <v>364458.34</v>
      </c>
      <c r="J475" s="19">
        <f t="shared" si="7"/>
        <v>0.54439099658092338</v>
      </c>
    </row>
    <row r="476" spans="2:10" x14ac:dyDescent="0.25">
      <c r="B476" s="27" t="s">
        <v>2</v>
      </c>
      <c r="C476" s="28"/>
      <c r="D476" s="4" t="s">
        <v>2</v>
      </c>
      <c r="E476" s="4" t="s">
        <v>322</v>
      </c>
      <c r="F476" s="4" t="s">
        <v>12</v>
      </c>
      <c r="G476" s="4" t="s">
        <v>323</v>
      </c>
      <c r="H476" s="5">
        <v>577500</v>
      </c>
      <c r="I476" s="5">
        <v>315000</v>
      </c>
      <c r="J476" s="19">
        <f t="shared" si="7"/>
        <v>0.54545454545454541</v>
      </c>
    </row>
    <row r="477" spans="2:10" x14ac:dyDescent="0.25">
      <c r="B477" s="31"/>
      <c r="C477" s="32"/>
      <c r="D477" s="4" t="s">
        <v>2</v>
      </c>
      <c r="E477" s="4" t="s">
        <v>324</v>
      </c>
      <c r="F477" s="4" t="s">
        <v>12</v>
      </c>
      <c r="G477" s="4" t="s">
        <v>325</v>
      </c>
      <c r="H477" s="5">
        <v>59997</v>
      </c>
      <c r="I477" s="5">
        <v>49000</v>
      </c>
      <c r="J477" s="19">
        <f t="shared" si="7"/>
        <v>0.81670750204176878</v>
      </c>
    </row>
    <row r="478" spans="2:10" x14ac:dyDescent="0.25">
      <c r="B478" s="31"/>
      <c r="C478" s="32"/>
      <c r="D478" s="4" t="s">
        <v>2</v>
      </c>
      <c r="E478" s="4" t="s">
        <v>165</v>
      </c>
      <c r="F478" s="4" t="s">
        <v>1</v>
      </c>
      <c r="G478" s="4" t="s">
        <v>166</v>
      </c>
      <c r="H478" s="5">
        <v>2580</v>
      </c>
      <c r="I478" s="5">
        <v>0</v>
      </c>
      <c r="J478" s="19">
        <f t="shared" si="7"/>
        <v>0</v>
      </c>
    </row>
    <row r="479" spans="2:10" x14ac:dyDescent="0.25">
      <c r="B479" s="31"/>
      <c r="C479" s="32"/>
      <c r="D479" s="4" t="s">
        <v>2</v>
      </c>
      <c r="E479" s="4" t="s">
        <v>165</v>
      </c>
      <c r="F479" s="4" t="s">
        <v>3</v>
      </c>
      <c r="G479" s="4" t="s">
        <v>166</v>
      </c>
      <c r="H479" s="5">
        <v>860</v>
      </c>
      <c r="I479" s="5">
        <v>0</v>
      </c>
      <c r="J479" s="19">
        <f t="shared" si="7"/>
        <v>0</v>
      </c>
    </row>
    <row r="480" spans="2:10" x14ac:dyDescent="0.25">
      <c r="B480" s="31"/>
      <c r="C480" s="32"/>
      <c r="D480" s="4" t="s">
        <v>2</v>
      </c>
      <c r="E480" s="4" t="s">
        <v>167</v>
      </c>
      <c r="F480" s="4" t="s">
        <v>1</v>
      </c>
      <c r="G480" s="4" t="s">
        <v>168</v>
      </c>
      <c r="H480" s="5">
        <v>750</v>
      </c>
      <c r="I480" s="5">
        <v>0</v>
      </c>
      <c r="J480" s="19">
        <f t="shared" si="7"/>
        <v>0</v>
      </c>
    </row>
    <row r="481" spans="2:10" x14ac:dyDescent="0.25">
      <c r="B481" s="31"/>
      <c r="C481" s="32"/>
      <c r="D481" s="4" t="s">
        <v>2</v>
      </c>
      <c r="E481" s="4" t="s">
        <v>167</v>
      </c>
      <c r="F481" s="4" t="s">
        <v>3</v>
      </c>
      <c r="G481" s="4" t="s">
        <v>168</v>
      </c>
      <c r="H481" s="5">
        <v>250</v>
      </c>
      <c r="I481" s="5">
        <v>0</v>
      </c>
      <c r="J481" s="19">
        <f t="shared" si="7"/>
        <v>0</v>
      </c>
    </row>
    <row r="482" spans="2:10" x14ac:dyDescent="0.25">
      <c r="B482" s="31"/>
      <c r="C482" s="32"/>
      <c r="D482" s="4" t="s">
        <v>2</v>
      </c>
      <c r="E482" s="4" t="s">
        <v>169</v>
      </c>
      <c r="F482" s="4" t="s">
        <v>1</v>
      </c>
      <c r="G482" s="4" t="s">
        <v>170</v>
      </c>
      <c r="H482" s="5">
        <v>750</v>
      </c>
      <c r="I482" s="5">
        <v>0</v>
      </c>
      <c r="J482" s="19">
        <f t="shared" si="7"/>
        <v>0</v>
      </c>
    </row>
    <row r="483" spans="2:10" x14ac:dyDescent="0.25">
      <c r="B483" s="31"/>
      <c r="C483" s="32"/>
      <c r="D483" s="4" t="s">
        <v>2</v>
      </c>
      <c r="E483" s="4" t="s">
        <v>169</v>
      </c>
      <c r="F483" s="4" t="s">
        <v>3</v>
      </c>
      <c r="G483" s="4" t="s">
        <v>170</v>
      </c>
      <c r="H483" s="5">
        <v>250</v>
      </c>
      <c r="I483" s="5">
        <v>0</v>
      </c>
      <c r="J483" s="19">
        <f t="shared" si="7"/>
        <v>0</v>
      </c>
    </row>
    <row r="484" spans="2:10" x14ac:dyDescent="0.25">
      <c r="B484" s="31"/>
      <c r="C484" s="32"/>
      <c r="D484" s="4" t="s">
        <v>2</v>
      </c>
      <c r="E484" s="4" t="s">
        <v>197</v>
      </c>
      <c r="F484" s="4" t="s">
        <v>1</v>
      </c>
      <c r="G484" s="4" t="s">
        <v>198</v>
      </c>
      <c r="H484" s="5">
        <v>5310</v>
      </c>
      <c r="I484" s="5">
        <v>0</v>
      </c>
      <c r="J484" s="19">
        <f t="shared" si="7"/>
        <v>0</v>
      </c>
    </row>
    <row r="485" spans="2:10" x14ac:dyDescent="0.25">
      <c r="B485" s="31"/>
      <c r="C485" s="32"/>
      <c r="D485" s="4" t="s">
        <v>2</v>
      </c>
      <c r="E485" s="4" t="s">
        <v>197</v>
      </c>
      <c r="F485" s="4" t="s">
        <v>3</v>
      </c>
      <c r="G485" s="4" t="s">
        <v>198</v>
      </c>
      <c r="H485" s="5">
        <v>1770</v>
      </c>
      <c r="I485" s="5">
        <v>0</v>
      </c>
      <c r="J485" s="19">
        <f t="shared" si="7"/>
        <v>0</v>
      </c>
    </row>
    <row r="486" spans="2:10" x14ac:dyDescent="0.25">
      <c r="B486" s="31"/>
      <c r="C486" s="32"/>
      <c r="D486" s="4" t="s">
        <v>2</v>
      </c>
      <c r="E486" s="4" t="s">
        <v>171</v>
      </c>
      <c r="F486" s="4" t="s">
        <v>1</v>
      </c>
      <c r="G486" s="4" t="s">
        <v>172</v>
      </c>
      <c r="H486" s="5">
        <v>4789</v>
      </c>
      <c r="I486" s="5">
        <v>0</v>
      </c>
      <c r="J486" s="19">
        <f t="shared" si="7"/>
        <v>0</v>
      </c>
    </row>
    <row r="487" spans="2:10" x14ac:dyDescent="0.25">
      <c r="B487" s="31"/>
      <c r="C487" s="32"/>
      <c r="D487" s="4" t="s">
        <v>2</v>
      </c>
      <c r="E487" s="4" t="s">
        <v>171</v>
      </c>
      <c r="F487" s="4" t="s">
        <v>3</v>
      </c>
      <c r="G487" s="4" t="s">
        <v>172</v>
      </c>
      <c r="H487" s="5">
        <v>1596</v>
      </c>
      <c r="I487" s="5">
        <v>0</v>
      </c>
      <c r="J487" s="19">
        <f t="shared" si="7"/>
        <v>0</v>
      </c>
    </row>
    <row r="488" spans="2:10" x14ac:dyDescent="0.25">
      <c r="B488" s="31"/>
      <c r="C488" s="32"/>
      <c r="D488" s="4" t="s">
        <v>2</v>
      </c>
      <c r="E488" s="4" t="s">
        <v>173</v>
      </c>
      <c r="F488" s="4" t="s">
        <v>1</v>
      </c>
      <c r="G488" s="4" t="s">
        <v>174</v>
      </c>
      <c r="H488" s="5">
        <v>9137</v>
      </c>
      <c r="I488" s="5">
        <v>0</v>
      </c>
      <c r="J488" s="19">
        <f t="shared" si="7"/>
        <v>0</v>
      </c>
    </row>
    <row r="489" spans="2:10" x14ac:dyDescent="0.25">
      <c r="B489" s="31"/>
      <c r="C489" s="32"/>
      <c r="D489" s="4" t="s">
        <v>2</v>
      </c>
      <c r="E489" s="4" t="s">
        <v>173</v>
      </c>
      <c r="F489" s="4" t="s">
        <v>3</v>
      </c>
      <c r="G489" s="4" t="s">
        <v>174</v>
      </c>
      <c r="H489" s="5">
        <v>3046</v>
      </c>
      <c r="I489" s="5">
        <v>0</v>
      </c>
      <c r="J489" s="19">
        <f t="shared" si="7"/>
        <v>0</v>
      </c>
    </row>
    <row r="490" spans="2:10" x14ac:dyDescent="0.25">
      <c r="B490" s="31"/>
      <c r="C490" s="32"/>
      <c r="D490" s="4" t="s">
        <v>2</v>
      </c>
      <c r="E490" s="4" t="s">
        <v>238</v>
      </c>
      <c r="F490" s="4" t="s">
        <v>1</v>
      </c>
      <c r="G490" s="4" t="s">
        <v>239</v>
      </c>
      <c r="H490" s="5">
        <v>258</v>
      </c>
      <c r="I490" s="5">
        <v>0</v>
      </c>
      <c r="J490" s="19">
        <f t="shared" si="7"/>
        <v>0</v>
      </c>
    </row>
    <row r="491" spans="2:10" x14ac:dyDescent="0.25">
      <c r="B491" s="31"/>
      <c r="C491" s="32"/>
      <c r="D491" s="4" t="s">
        <v>2</v>
      </c>
      <c r="E491" s="4" t="s">
        <v>238</v>
      </c>
      <c r="F491" s="4" t="s">
        <v>3</v>
      </c>
      <c r="G491" s="4" t="s">
        <v>239</v>
      </c>
      <c r="H491" s="5">
        <v>86</v>
      </c>
      <c r="I491" s="5">
        <v>0</v>
      </c>
      <c r="J491" s="19">
        <f t="shared" si="7"/>
        <v>0</v>
      </c>
    </row>
    <row r="492" spans="2:10" x14ac:dyDescent="0.25">
      <c r="B492" s="29"/>
      <c r="C492" s="30"/>
      <c r="D492" s="4" t="s">
        <v>2</v>
      </c>
      <c r="E492" s="4" t="s">
        <v>181</v>
      </c>
      <c r="F492" s="4" t="s">
        <v>12</v>
      </c>
      <c r="G492" s="4" t="s">
        <v>182</v>
      </c>
      <c r="H492" s="5">
        <v>550</v>
      </c>
      <c r="I492" s="5">
        <v>458.34</v>
      </c>
      <c r="J492" s="19">
        <f t="shared" si="7"/>
        <v>0.8333454545454545</v>
      </c>
    </row>
    <row r="493" spans="2:10" x14ac:dyDescent="0.25">
      <c r="B493" s="18"/>
      <c r="C493" s="7" t="s">
        <v>112</v>
      </c>
      <c r="D493" s="2"/>
      <c r="E493" s="2"/>
      <c r="F493" s="2"/>
      <c r="G493" s="2" t="s">
        <v>113</v>
      </c>
      <c r="H493" s="3">
        <v>615071.63</v>
      </c>
      <c r="I493" s="3">
        <v>0</v>
      </c>
      <c r="J493" s="19">
        <f t="shared" si="7"/>
        <v>0</v>
      </c>
    </row>
    <row r="494" spans="2:10" x14ac:dyDescent="0.25">
      <c r="B494" s="27" t="s">
        <v>2</v>
      </c>
      <c r="C494" s="28"/>
      <c r="D494" s="4" t="s">
        <v>2</v>
      </c>
      <c r="E494" s="4" t="s">
        <v>191</v>
      </c>
      <c r="F494" s="4" t="s">
        <v>12</v>
      </c>
      <c r="G494" s="4" t="s">
        <v>192</v>
      </c>
      <c r="H494" s="5">
        <v>101994.84</v>
      </c>
      <c r="I494" s="5">
        <v>0</v>
      </c>
      <c r="J494" s="19">
        <f t="shared" si="7"/>
        <v>0</v>
      </c>
    </row>
    <row r="495" spans="2:10" x14ac:dyDescent="0.25">
      <c r="B495" s="29"/>
      <c r="C495" s="30"/>
      <c r="D495" s="4" t="s">
        <v>2</v>
      </c>
      <c r="E495" s="4" t="s">
        <v>175</v>
      </c>
      <c r="F495" s="4" t="s">
        <v>12</v>
      </c>
      <c r="G495" s="4" t="s">
        <v>176</v>
      </c>
      <c r="H495" s="5">
        <v>513076.79</v>
      </c>
      <c r="I495" s="5">
        <v>0</v>
      </c>
      <c r="J495" s="19">
        <f t="shared" si="7"/>
        <v>0</v>
      </c>
    </row>
    <row r="496" spans="2:10" x14ac:dyDescent="0.25">
      <c r="B496" s="18"/>
      <c r="C496" s="7" t="s">
        <v>114</v>
      </c>
      <c r="D496" s="2"/>
      <c r="E496" s="2"/>
      <c r="F496" s="2"/>
      <c r="G496" s="2" t="s">
        <v>14</v>
      </c>
      <c r="H496" s="3">
        <v>339616.45</v>
      </c>
      <c r="I496" s="3">
        <v>3198</v>
      </c>
      <c r="J496" s="19">
        <f t="shared" si="7"/>
        <v>9.4165050014509005E-3</v>
      </c>
    </row>
    <row r="497" spans="2:10" ht="36" x14ac:dyDescent="0.25">
      <c r="B497" s="27" t="s">
        <v>2</v>
      </c>
      <c r="C497" s="28"/>
      <c r="D497" s="4" t="s">
        <v>2</v>
      </c>
      <c r="E497" s="4" t="s">
        <v>41</v>
      </c>
      <c r="F497" s="4" t="s">
        <v>12</v>
      </c>
      <c r="G497" s="4" t="s">
        <v>312</v>
      </c>
      <c r="H497" s="5">
        <v>10500</v>
      </c>
      <c r="I497" s="5">
        <v>0</v>
      </c>
      <c r="J497" s="19">
        <f t="shared" si="7"/>
        <v>0</v>
      </c>
    </row>
    <row r="498" spans="2:10" ht="36" x14ac:dyDescent="0.25">
      <c r="B498" s="31"/>
      <c r="C498" s="32"/>
      <c r="D498" s="4" t="s">
        <v>2</v>
      </c>
      <c r="E498" s="4" t="s">
        <v>79</v>
      </c>
      <c r="F498" s="4" t="s">
        <v>1</v>
      </c>
      <c r="G498" s="4" t="s">
        <v>317</v>
      </c>
      <c r="H498" s="5">
        <v>7000</v>
      </c>
      <c r="I498" s="5">
        <v>0</v>
      </c>
      <c r="J498" s="19">
        <f t="shared" si="7"/>
        <v>0</v>
      </c>
    </row>
    <row r="499" spans="2:10" x14ac:dyDescent="0.25">
      <c r="B499" s="31"/>
      <c r="C499" s="32"/>
      <c r="D499" s="4" t="s">
        <v>2</v>
      </c>
      <c r="E499" s="4" t="s">
        <v>165</v>
      </c>
      <c r="F499" s="4" t="s">
        <v>1</v>
      </c>
      <c r="G499" s="4" t="s">
        <v>166</v>
      </c>
      <c r="H499" s="5">
        <v>75000</v>
      </c>
      <c r="I499" s="5">
        <v>0</v>
      </c>
      <c r="J499" s="19">
        <f t="shared" si="7"/>
        <v>0</v>
      </c>
    </row>
    <row r="500" spans="2:10" x14ac:dyDescent="0.25">
      <c r="B500" s="31"/>
      <c r="C500" s="32"/>
      <c r="D500" s="4" t="s">
        <v>2</v>
      </c>
      <c r="E500" s="4" t="s">
        <v>167</v>
      </c>
      <c r="F500" s="4" t="s">
        <v>1</v>
      </c>
      <c r="G500" s="4" t="s">
        <v>168</v>
      </c>
      <c r="H500" s="5">
        <v>13000</v>
      </c>
      <c r="I500" s="5">
        <v>0</v>
      </c>
      <c r="J500" s="19">
        <f t="shared" si="7"/>
        <v>0</v>
      </c>
    </row>
    <row r="501" spans="2:10" x14ac:dyDescent="0.25">
      <c r="B501" s="31"/>
      <c r="C501" s="32"/>
      <c r="D501" s="4" t="s">
        <v>2</v>
      </c>
      <c r="E501" s="4" t="s">
        <v>169</v>
      </c>
      <c r="F501" s="4" t="s">
        <v>1</v>
      </c>
      <c r="G501" s="4" t="s">
        <v>170</v>
      </c>
      <c r="H501" s="5">
        <v>2000</v>
      </c>
      <c r="I501" s="5">
        <v>0</v>
      </c>
      <c r="J501" s="19">
        <f t="shared" si="7"/>
        <v>0</v>
      </c>
    </row>
    <row r="502" spans="2:10" x14ac:dyDescent="0.25">
      <c r="B502" s="31"/>
      <c r="C502" s="32"/>
      <c r="D502" s="4" t="s">
        <v>2</v>
      </c>
      <c r="E502" s="4" t="s">
        <v>197</v>
      </c>
      <c r="F502" s="4" t="s">
        <v>1</v>
      </c>
      <c r="G502" s="4" t="s">
        <v>198</v>
      </c>
      <c r="H502" s="5">
        <v>55000</v>
      </c>
      <c r="I502" s="5">
        <v>0</v>
      </c>
      <c r="J502" s="19">
        <f t="shared" si="7"/>
        <v>0</v>
      </c>
    </row>
    <row r="503" spans="2:10" x14ac:dyDescent="0.25">
      <c r="B503" s="31"/>
      <c r="C503" s="32"/>
      <c r="D503" s="4" t="s">
        <v>2</v>
      </c>
      <c r="E503" s="4" t="s">
        <v>171</v>
      </c>
      <c r="F503" s="4" t="s">
        <v>1</v>
      </c>
      <c r="G503" s="4" t="s">
        <v>172</v>
      </c>
      <c r="H503" s="5">
        <v>14211.45</v>
      </c>
      <c r="I503" s="5">
        <v>3000</v>
      </c>
      <c r="J503" s="19">
        <f t="shared" si="7"/>
        <v>0.21109738978077536</v>
      </c>
    </row>
    <row r="504" spans="2:10" x14ac:dyDescent="0.25">
      <c r="B504" s="31"/>
      <c r="C504" s="32"/>
      <c r="D504" s="4" t="s">
        <v>2</v>
      </c>
      <c r="E504" s="4" t="s">
        <v>173</v>
      </c>
      <c r="F504" s="4" t="s">
        <v>1</v>
      </c>
      <c r="G504" s="4" t="s">
        <v>174</v>
      </c>
      <c r="H504" s="5">
        <v>162405</v>
      </c>
      <c r="I504" s="5">
        <v>198</v>
      </c>
      <c r="J504" s="19">
        <f t="shared" si="7"/>
        <v>1.2191742865059574E-3</v>
      </c>
    </row>
    <row r="505" spans="2:10" ht="36" x14ac:dyDescent="0.25">
      <c r="B505" s="29"/>
      <c r="C505" s="30"/>
      <c r="D505" s="4" t="s">
        <v>2</v>
      </c>
      <c r="E505" s="4" t="s">
        <v>326</v>
      </c>
      <c r="F505" s="4" t="s">
        <v>12</v>
      </c>
      <c r="G505" s="4" t="s">
        <v>327</v>
      </c>
      <c r="H505" s="5">
        <v>500</v>
      </c>
      <c r="I505" s="5">
        <v>0</v>
      </c>
      <c r="J505" s="19">
        <f t="shared" si="7"/>
        <v>0</v>
      </c>
    </row>
    <row r="506" spans="2:10" x14ac:dyDescent="0.25">
      <c r="B506" s="16" t="s">
        <v>115</v>
      </c>
      <c r="C506" s="10"/>
      <c r="D506" s="11"/>
      <c r="E506" s="11"/>
      <c r="F506" s="11"/>
      <c r="G506" s="11" t="s">
        <v>116</v>
      </c>
      <c r="H506" s="12">
        <v>954597.5</v>
      </c>
      <c r="I506" s="12">
        <v>371149.01</v>
      </c>
      <c r="J506" s="17">
        <f t="shared" si="7"/>
        <v>0.38880157343801969</v>
      </c>
    </row>
    <row r="507" spans="2:10" x14ac:dyDescent="0.25">
      <c r="B507" s="18"/>
      <c r="C507" s="7" t="s">
        <v>328</v>
      </c>
      <c r="D507" s="2"/>
      <c r="E507" s="2"/>
      <c r="F507" s="2"/>
      <c r="G507" s="2" t="s">
        <v>329</v>
      </c>
      <c r="H507" s="3">
        <v>805899.06</v>
      </c>
      <c r="I507" s="3">
        <v>286833.75</v>
      </c>
      <c r="J507" s="19">
        <f t="shared" si="7"/>
        <v>0.35591771257308574</v>
      </c>
    </row>
    <row r="508" spans="2:10" x14ac:dyDescent="0.25">
      <c r="B508" s="27" t="s">
        <v>2</v>
      </c>
      <c r="C508" s="28"/>
      <c r="D508" s="4" t="s">
        <v>2</v>
      </c>
      <c r="E508" s="4" t="s">
        <v>163</v>
      </c>
      <c r="F508" s="4" t="s">
        <v>12</v>
      </c>
      <c r="G508" s="4" t="s">
        <v>164</v>
      </c>
      <c r="H508" s="5">
        <v>25667</v>
      </c>
      <c r="I508" s="5">
        <v>7950.25</v>
      </c>
      <c r="J508" s="19">
        <f t="shared" si="7"/>
        <v>0.30974597732496978</v>
      </c>
    </row>
    <row r="509" spans="2:10" x14ac:dyDescent="0.25">
      <c r="B509" s="31"/>
      <c r="C509" s="32"/>
      <c r="D509" s="4" t="s">
        <v>2</v>
      </c>
      <c r="E509" s="4" t="s">
        <v>165</v>
      </c>
      <c r="F509" s="4" t="s">
        <v>12</v>
      </c>
      <c r="G509" s="4" t="s">
        <v>166</v>
      </c>
      <c r="H509" s="5">
        <v>584945.56000000006</v>
      </c>
      <c r="I509" s="5">
        <v>198917.19</v>
      </c>
      <c r="J509" s="19">
        <f t="shared" si="7"/>
        <v>0.34006103063676557</v>
      </c>
    </row>
    <row r="510" spans="2:10" x14ac:dyDescent="0.25">
      <c r="B510" s="31"/>
      <c r="C510" s="32"/>
      <c r="D510" s="4" t="s">
        <v>2</v>
      </c>
      <c r="E510" s="4" t="s">
        <v>226</v>
      </c>
      <c r="F510" s="4" t="s">
        <v>12</v>
      </c>
      <c r="G510" s="4" t="s">
        <v>227</v>
      </c>
      <c r="H510" s="5">
        <v>27564</v>
      </c>
      <c r="I510" s="5">
        <v>23923.39</v>
      </c>
      <c r="J510" s="19">
        <f t="shared" si="7"/>
        <v>0.86792156435930923</v>
      </c>
    </row>
    <row r="511" spans="2:10" x14ac:dyDescent="0.25">
      <c r="B511" s="31"/>
      <c r="C511" s="32"/>
      <c r="D511" s="4" t="s">
        <v>2</v>
      </c>
      <c r="E511" s="4" t="s">
        <v>167</v>
      </c>
      <c r="F511" s="4" t="s">
        <v>12</v>
      </c>
      <c r="G511" s="4" t="s">
        <v>168</v>
      </c>
      <c r="H511" s="5">
        <v>114646</v>
      </c>
      <c r="I511" s="5">
        <v>39665.089999999997</v>
      </c>
      <c r="J511" s="19">
        <f t="shared" si="7"/>
        <v>0.34597883920939237</v>
      </c>
    </row>
    <row r="512" spans="2:10" x14ac:dyDescent="0.25">
      <c r="B512" s="31"/>
      <c r="C512" s="32"/>
      <c r="D512" s="4" t="s">
        <v>2</v>
      </c>
      <c r="E512" s="4" t="s">
        <v>169</v>
      </c>
      <c r="F512" s="4" t="s">
        <v>12</v>
      </c>
      <c r="G512" s="4" t="s">
        <v>170</v>
      </c>
      <c r="H512" s="5">
        <v>17364</v>
      </c>
      <c r="I512" s="5">
        <v>1881.96</v>
      </c>
      <c r="J512" s="19">
        <f t="shared" si="7"/>
        <v>0.10838286109191431</v>
      </c>
    </row>
    <row r="513" spans="2:10" x14ac:dyDescent="0.25">
      <c r="B513" s="31"/>
      <c r="C513" s="32"/>
      <c r="D513" s="4" t="s">
        <v>2</v>
      </c>
      <c r="E513" s="4" t="s">
        <v>171</v>
      </c>
      <c r="F513" s="4" t="s">
        <v>12</v>
      </c>
      <c r="G513" s="4" t="s">
        <v>172</v>
      </c>
      <c r="H513" s="5">
        <v>1056</v>
      </c>
      <c r="I513" s="5">
        <v>0</v>
      </c>
      <c r="J513" s="19">
        <f t="shared" si="7"/>
        <v>0</v>
      </c>
    </row>
    <row r="514" spans="2:10" x14ac:dyDescent="0.25">
      <c r="B514" s="31"/>
      <c r="C514" s="32"/>
      <c r="D514" s="4" t="s">
        <v>2</v>
      </c>
      <c r="E514" s="4" t="s">
        <v>296</v>
      </c>
      <c r="F514" s="4" t="s">
        <v>12</v>
      </c>
      <c r="G514" s="4" t="s">
        <v>297</v>
      </c>
      <c r="H514" s="5">
        <v>1185</v>
      </c>
      <c r="I514" s="5">
        <v>0</v>
      </c>
      <c r="J514" s="19">
        <f t="shared" si="7"/>
        <v>0</v>
      </c>
    </row>
    <row r="515" spans="2:10" x14ac:dyDescent="0.25">
      <c r="B515" s="31"/>
      <c r="C515" s="32"/>
      <c r="D515" s="4" t="s">
        <v>2</v>
      </c>
      <c r="E515" s="4" t="s">
        <v>244</v>
      </c>
      <c r="F515" s="4" t="s">
        <v>12</v>
      </c>
      <c r="G515" s="4" t="s">
        <v>245</v>
      </c>
      <c r="H515" s="5">
        <v>189</v>
      </c>
      <c r="I515" s="5">
        <v>0</v>
      </c>
      <c r="J515" s="19">
        <f t="shared" si="7"/>
        <v>0</v>
      </c>
    </row>
    <row r="516" spans="2:10" x14ac:dyDescent="0.25">
      <c r="B516" s="31"/>
      <c r="C516" s="32"/>
      <c r="D516" s="4" t="s">
        <v>2</v>
      </c>
      <c r="E516" s="4" t="s">
        <v>248</v>
      </c>
      <c r="F516" s="4" t="s">
        <v>12</v>
      </c>
      <c r="G516" s="4" t="s">
        <v>249</v>
      </c>
      <c r="H516" s="5">
        <v>27809.5</v>
      </c>
      <c r="I516" s="5">
        <v>14257.13</v>
      </c>
      <c r="J516" s="19">
        <f t="shared" si="7"/>
        <v>0.5126712094787752</v>
      </c>
    </row>
    <row r="517" spans="2:10" x14ac:dyDescent="0.25">
      <c r="B517" s="29"/>
      <c r="C517" s="30"/>
      <c r="D517" s="4" t="s">
        <v>2</v>
      </c>
      <c r="E517" s="4" t="s">
        <v>228</v>
      </c>
      <c r="F517" s="4" t="s">
        <v>12</v>
      </c>
      <c r="G517" s="4" t="s">
        <v>229</v>
      </c>
      <c r="H517" s="5">
        <v>5473</v>
      </c>
      <c r="I517" s="5">
        <v>238.74</v>
      </c>
      <c r="J517" s="19">
        <f t="shared" si="7"/>
        <v>4.3621414215238442E-2</v>
      </c>
    </row>
    <row r="518" spans="2:10" x14ac:dyDescent="0.25">
      <c r="B518" s="18"/>
      <c r="C518" s="7" t="s">
        <v>117</v>
      </c>
      <c r="D518" s="2"/>
      <c r="E518" s="2"/>
      <c r="F518" s="2"/>
      <c r="G518" s="2" t="s">
        <v>118</v>
      </c>
      <c r="H518" s="3">
        <v>148698.44</v>
      </c>
      <c r="I518" s="3">
        <v>84315.26</v>
      </c>
      <c r="J518" s="19">
        <f t="shared" ref="J518:J581" si="8">IF($H518=0,0,$I518/$H518)</f>
        <v>0.56702181946226193</v>
      </c>
    </row>
    <row r="519" spans="2:10" x14ac:dyDescent="0.25">
      <c r="B519" s="27" t="s">
        <v>2</v>
      </c>
      <c r="C519" s="28"/>
      <c r="D519" s="4" t="s">
        <v>2</v>
      </c>
      <c r="E519" s="4" t="s">
        <v>294</v>
      </c>
      <c r="F519" s="4" t="s">
        <v>12</v>
      </c>
      <c r="G519" s="4" t="s">
        <v>295</v>
      </c>
      <c r="H519" s="5">
        <v>148428</v>
      </c>
      <c r="I519" s="5">
        <v>84044.82</v>
      </c>
      <c r="J519" s="19">
        <f t="shared" si="8"/>
        <v>0.56623292101220801</v>
      </c>
    </row>
    <row r="520" spans="2:10" x14ac:dyDescent="0.25">
      <c r="B520" s="29"/>
      <c r="C520" s="30"/>
      <c r="D520" s="4" t="s">
        <v>2</v>
      </c>
      <c r="E520" s="4" t="s">
        <v>330</v>
      </c>
      <c r="F520" s="4" t="s">
        <v>12</v>
      </c>
      <c r="G520" s="4" t="s">
        <v>331</v>
      </c>
      <c r="H520" s="5">
        <v>270.44</v>
      </c>
      <c r="I520" s="5">
        <v>270.44</v>
      </c>
      <c r="J520" s="19">
        <f t="shared" si="8"/>
        <v>1</v>
      </c>
    </row>
    <row r="521" spans="2:10" x14ac:dyDescent="0.25">
      <c r="B521" s="16" t="s">
        <v>119</v>
      </c>
      <c r="C521" s="10"/>
      <c r="D521" s="11"/>
      <c r="E521" s="11"/>
      <c r="F521" s="11"/>
      <c r="G521" s="11" t="s">
        <v>120</v>
      </c>
      <c r="H521" s="12">
        <v>30708378</v>
      </c>
      <c r="I521" s="12">
        <v>15620691.039999999</v>
      </c>
      <c r="J521" s="17">
        <f t="shared" si="8"/>
        <v>0.50867847985979586</v>
      </c>
    </row>
    <row r="522" spans="2:10" x14ac:dyDescent="0.25">
      <c r="B522" s="18"/>
      <c r="C522" s="7" t="s">
        <v>121</v>
      </c>
      <c r="D522" s="2"/>
      <c r="E522" s="2"/>
      <c r="F522" s="2"/>
      <c r="G522" s="2" t="s">
        <v>122</v>
      </c>
      <c r="H522" s="3">
        <v>18613000</v>
      </c>
      <c r="I522" s="3">
        <v>9171663.6400000006</v>
      </c>
      <c r="J522" s="19">
        <f t="shared" si="8"/>
        <v>0.49275579648632678</v>
      </c>
    </row>
    <row r="523" spans="2:10" ht="36" x14ac:dyDescent="0.25">
      <c r="B523" s="27" t="s">
        <v>2</v>
      </c>
      <c r="C523" s="28"/>
      <c r="D523" s="4" t="s">
        <v>2</v>
      </c>
      <c r="E523" s="4" t="s">
        <v>79</v>
      </c>
      <c r="F523" s="4" t="s">
        <v>12</v>
      </c>
      <c r="G523" s="4" t="s">
        <v>317</v>
      </c>
      <c r="H523" s="5">
        <v>8000</v>
      </c>
      <c r="I523" s="5">
        <v>8000</v>
      </c>
      <c r="J523" s="19">
        <f t="shared" si="8"/>
        <v>1</v>
      </c>
    </row>
    <row r="524" spans="2:10" x14ac:dyDescent="0.25">
      <c r="B524" s="31"/>
      <c r="C524" s="32"/>
      <c r="D524" s="4" t="s">
        <v>2</v>
      </c>
      <c r="E524" s="4" t="s">
        <v>318</v>
      </c>
      <c r="F524" s="4" t="s">
        <v>12</v>
      </c>
      <c r="G524" s="4" t="s">
        <v>319</v>
      </c>
      <c r="H524" s="5">
        <v>18443950</v>
      </c>
      <c r="I524" s="5">
        <v>9039535.5600000005</v>
      </c>
      <c r="J524" s="19">
        <f t="shared" si="8"/>
        <v>0.49010843989492492</v>
      </c>
    </row>
    <row r="525" spans="2:10" x14ac:dyDescent="0.25">
      <c r="B525" s="31"/>
      <c r="C525" s="32"/>
      <c r="D525" s="4" t="s">
        <v>2</v>
      </c>
      <c r="E525" s="4" t="s">
        <v>165</v>
      </c>
      <c r="F525" s="4" t="s">
        <v>12</v>
      </c>
      <c r="G525" s="4" t="s">
        <v>166</v>
      </c>
      <c r="H525" s="5">
        <v>111130.81</v>
      </c>
      <c r="I525" s="5">
        <v>84177.7</v>
      </c>
      <c r="J525" s="19">
        <f t="shared" si="8"/>
        <v>0.7574650090285493</v>
      </c>
    </row>
    <row r="526" spans="2:10" x14ac:dyDescent="0.25">
      <c r="B526" s="31"/>
      <c r="C526" s="32"/>
      <c r="D526" s="4" t="s">
        <v>2</v>
      </c>
      <c r="E526" s="4" t="s">
        <v>226</v>
      </c>
      <c r="F526" s="4" t="s">
        <v>12</v>
      </c>
      <c r="G526" s="4" t="s">
        <v>227</v>
      </c>
      <c r="H526" s="5">
        <v>13369.19</v>
      </c>
      <c r="I526" s="5">
        <v>13369.19</v>
      </c>
      <c r="J526" s="19">
        <f t="shared" si="8"/>
        <v>1</v>
      </c>
    </row>
    <row r="527" spans="2:10" x14ac:dyDescent="0.25">
      <c r="B527" s="31"/>
      <c r="C527" s="32"/>
      <c r="D527" s="4" t="s">
        <v>2</v>
      </c>
      <c r="E527" s="4" t="s">
        <v>167</v>
      </c>
      <c r="F527" s="4" t="s">
        <v>12</v>
      </c>
      <c r="G527" s="4" t="s">
        <v>168</v>
      </c>
      <c r="H527" s="5">
        <v>21500</v>
      </c>
      <c r="I527" s="5">
        <v>16783.86</v>
      </c>
      <c r="J527" s="19">
        <f t="shared" si="8"/>
        <v>0.78064465116279069</v>
      </c>
    </row>
    <row r="528" spans="2:10" x14ac:dyDescent="0.25">
      <c r="B528" s="31"/>
      <c r="C528" s="32"/>
      <c r="D528" s="4" t="s">
        <v>2</v>
      </c>
      <c r="E528" s="4" t="s">
        <v>169</v>
      </c>
      <c r="F528" s="4" t="s">
        <v>12</v>
      </c>
      <c r="G528" s="4" t="s">
        <v>170</v>
      </c>
      <c r="H528" s="5">
        <v>3050</v>
      </c>
      <c r="I528" s="5">
        <v>1932.08</v>
      </c>
      <c r="J528" s="19">
        <f t="shared" si="8"/>
        <v>0.63346885245901641</v>
      </c>
    </row>
    <row r="529" spans="2:10" x14ac:dyDescent="0.25">
      <c r="B529" s="31"/>
      <c r="C529" s="32"/>
      <c r="D529" s="4" t="s">
        <v>2</v>
      </c>
      <c r="E529" s="4" t="s">
        <v>171</v>
      </c>
      <c r="F529" s="4" t="s">
        <v>12</v>
      </c>
      <c r="G529" s="4" t="s">
        <v>172</v>
      </c>
      <c r="H529" s="5">
        <v>5000</v>
      </c>
      <c r="I529" s="5">
        <v>865.25</v>
      </c>
      <c r="J529" s="19">
        <f t="shared" si="8"/>
        <v>0.17305000000000001</v>
      </c>
    </row>
    <row r="530" spans="2:10" x14ac:dyDescent="0.25">
      <c r="B530" s="31"/>
      <c r="C530" s="32"/>
      <c r="D530" s="4" t="s">
        <v>2</v>
      </c>
      <c r="E530" s="4" t="s">
        <v>173</v>
      </c>
      <c r="F530" s="4" t="s">
        <v>12</v>
      </c>
      <c r="G530" s="4" t="s">
        <v>174</v>
      </c>
      <c r="H530" s="5">
        <v>5000</v>
      </c>
      <c r="I530" s="5">
        <v>5000</v>
      </c>
      <c r="J530" s="19">
        <f t="shared" si="8"/>
        <v>1</v>
      </c>
    </row>
    <row r="531" spans="2:10" ht="36" x14ac:dyDescent="0.25">
      <c r="B531" s="29"/>
      <c r="C531" s="30"/>
      <c r="D531" s="4" t="s">
        <v>2</v>
      </c>
      <c r="E531" s="4" t="s">
        <v>326</v>
      </c>
      <c r="F531" s="4" t="s">
        <v>12</v>
      </c>
      <c r="G531" s="4" t="s">
        <v>327</v>
      </c>
      <c r="H531" s="5">
        <v>2000</v>
      </c>
      <c r="I531" s="5">
        <v>2000</v>
      </c>
      <c r="J531" s="19">
        <f t="shared" si="8"/>
        <v>1</v>
      </c>
    </row>
    <row r="532" spans="2:10" ht="24" x14ac:dyDescent="0.25">
      <c r="B532" s="18"/>
      <c r="C532" s="7" t="s">
        <v>123</v>
      </c>
      <c r="D532" s="2"/>
      <c r="E532" s="2"/>
      <c r="F532" s="2"/>
      <c r="G532" s="2" t="s">
        <v>124</v>
      </c>
      <c r="H532" s="3">
        <v>10499840</v>
      </c>
      <c r="I532" s="3">
        <v>5942077.7000000002</v>
      </c>
      <c r="J532" s="19">
        <f t="shared" si="8"/>
        <v>0.56592078545958802</v>
      </c>
    </row>
    <row r="533" spans="2:10" ht="36" x14ac:dyDescent="0.25">
      <c r="B533" s="27" t="s">
        <v>2</v>
      </c>
      <c r="C533" s="28"/>
      <c r="D533" s="4" t="s">
        <v>2</v>
      </c>
      <c r="E533" s="4" t="s">
        <v>79</v>
      </c>
      <c r="F533" s="4" t="s">
        <v>12</v>
      </c>
      <c r="G533" s="4" t="s">
        <v>317</v>
      </c>
      <c r="H533" s="5">
        <v>45000</v>
      </c>
      <c r="I533" s="5">
        <v>32187.25</v>
      </c>
      <c r="J533" s="19">
        <f t="shared" si="8"/>
        <v>0.7152722222222222</v>
      </c>
    </row>
    <row r="534" spans="2:10" x14ac:dyDescent="0.25">
      <c r="B534" s="31"/>
      <c r="C534" s="32"/>
      <c r="D534" s="4" t="s">
        <v>2</v>
      </c>
      <c r="E534" s="4" t="s">
        <v>163</v>
      </c>
      <c r="F534" s="4" t="s">
        <v>12</v>
      </c>
      <c r="G534" s="4" t="s">
        <v>164</v>
      </c>
      <c r="H534" s="5">
        <v>1000</v>
      </c>
      <c r="I534" s="5">
        <v>307.72000000000003</v>
      </c>
      <c r="J534" s="19">
        <f t="shared" si="8"/>
        <v>0.30772000000000005</v>
      </c>
    </row>
    <row r="535" spans="2:10" x14ac:dyDescent="0.25">
      <c r="B535" s="31"/>
      <c r="C535" s="32"/>
      <c r="D535" s="4" t="s">
        <v>2</v>
      </c>
      <c r="E535" s="4" t="s">
        <v>318</v>
      </c>
      <c r="F535" s="4" t="s">
        <v>12</v>
      </c>
      <c r="G535" s="4" t="s">
        <v>319</v>
      </c>
      <c r="H535" s="5">
        <v>9465660</v>
      </c>
      <c r="I535" s="5">
        <v>5347516.2699999996</v>
      </c>
      <c r="J535" s="19">
        <f t="shared" si="8"/>
        <v>0.56493855367718671</v>
      </c>
    </row>
    <row r="536" spans="2:10" x14ac:dyDescent="0.25">
      <c r="B536" s="31"/>
      <c r="C536" s="32"/>
      <c r="D536" s="4" t="s">
        <v>2</v>
      </c>
      <c r="E536" s="4" t="s">
        <v>165</v>
      </c>
      <c r="F536" s="4" t="s">
        <v>12</v>
      </c>
      <c r="G536" s="4" t="s">
        <v>166</v>
      </c>
      <c r="H536" s="5">
        <v>182341.91</v>
      </c>
      <c r="I536" s="5">
        <v>117408.67</v>
      </c>
      <c r="J536" s="19">
        <f t="shared" si="8"/>
        <v>0.64389294814340814</v>
      </c>
    </row>
    <row r="537" spans="2:10" x14ac:dyDescent="0.25">
      <c r="B537" s="31"/>
      <c r="C537" s="32"/>
      <c r="D537" s="4" t="s">
        <v>2</v>
      </c>
      <c r="E537" s="4" t="s">
        <v>226</v>
      </c>
      <c r="F537" s="4" t="s">
        <v>12</v>
      </c>
      <c r="G537" s="4" t="s">
        <v>227</v>
      </c>
      <c r="H537" s="5">
        <v>15898.09</v>
      </c>
      <c r="I537" s="5">
        <v>15898.09</v>
      </c>
      <c r="J537" s="19">
        <f t="shared" si="8"/>
        <v>1</v>
      </c>
    </row>
    <row r="538" spans="2:10" x14ac:dyDescent="0.25">
      <c r="B538" s="31"/>
      <c r="C538" s="32"/>
      <c r="D538" s="4" t="s">
        <v>2</v>
      </c>
      <c r="E538" s="4" t="s">
        <v>167</v>
      </c>
      <c r="F538" s="4" t="s">
        <v>12</v>
      </c>
      <c r="G538" s="4" t="s">
        <v>168</v>
      </c>
      <c r="H538" s="5">
        <v>702500</v>
      </c>
      <c r="I538" s="5">
        <v>383796.27</v>
      </c>
      <c r="J538" s="19">
        <f t="shared" si="8"/>
        <v>0.54632920996441281</v>
      </c>
    </row>
    <row r="539" spans="2:10" x14ac:dyDescent="0.25">
      <c r="B539" s="31"/>
      <c r="C539" s="32"/>
      <c r="D539" s="4" t="s">
        <v>2</v>
      </c>
      <c r="E539" s="4" t="s">
        <v>169</v>
      </c>
      <c r="F539" s="4" t="s">
        <v>12</v>
      </c>
      <c r="G539" s="4" t="s">
        <v>170</v>
      </c>
      <c r="H539" s="5">
        <v>5340</v>
      </c>
      <c r="I539" s="5">
        <v>2292.83</v>
      </c>
      <c r="J539" s="19">
        <f t="shared" si="8"/>
        <v>0.42936891385767789</v>
      </c>
    </row>
    <row r="540" spans="2:10" x14ac:dyDescent="0.25">
      <c r="B540" s="31"/>
      <c r="C540" s="32"/>
      <c r="D540" s="4" t="s">
        <v>2</v>
      </c>
      <c r="E540" s="4" t="s">
        <v>171</v>
      </c>
      <c r="F540" s="4" t="s">
        <v>12</v>
      </c>
      <c r="G540" s="4" t="s">
        <v>172</v>
      </c>
      <c r="H540" s="5">
        <v>29000</v>
      </c>
      <c r="I540" s="5">
        <v>2297.0100000000002</v>
      </c>
      <c r="J540" s="19">
        <f t="shared" si="8"/>
        <v>7.9207241379310359E-2</v>
      </c>
    </row>
    <row r="541" spans="2:10" x14ac:dyDescent="0.25">
      <c r="B541" s="31"/>
      <c r="C541" s="32"/>
      <c r="D541" s="4" t="s">
        <v>2</v>
      </c>
      <c r="E541" s="4" t="s">
        <v>189</v>
      </c>
      <c r="F541" s="4" t="s">
        <v>12</v>
      </c>
      <c r="G541" s="4" t="s">
        <v>190</v>
      </c>
      <c r="H541" s="5">
        <v>8000</v>
      </c>
      <c r="I541" s="5">
        <v>8000</v>
      </c>
      <c r="J541" s="19">
        <f t="shared" si="8"/>
        <v>1</v>
      </c>
    </row>
    <row r="542" spans="2:10" x14ac:dyDescent="0.25">
      <c r="B542" s="31"/>
      <c r="C542" s="32"/>
      <c r="D542" s="4" t="s">
        <v>2</v>
      </c>
      <c r="E542" s="4" t="s">
        <v>173</v>
      </c>
      <c r="F542" s="4" t="s">
        <v>12</v>
      </c>
      <c r="G542" s="4" t="s">
        <v>174</v>
      </c>
      <c r="H542" s="5">
        <v>29000</v>
      </c>
      <c r="I542" s="5">
        <v>22850.82</v>
      </c>
      <c r="J542" s="19">
        <f t="shared" si="8"/>
        <v>0.78795931034482758</v>
      </c>
    </row>
    <row r="543" spans="2:10" x14ac:dyDescent="0.25">
      <c r="B543" s="31"/>
      <c r="C543" s="32"/>
      <c r="D543" s="4" t="s">
        <v>2</v>
      </c>
      <c r="E543" s="4" t="s">
        <v>246</v>
      </c>
      <c r="F543" s="4" t="s">
        <v>12</v>
      </c>
      <c r="G543" s="4" t="s">
        <v>247</v>
      </c>
      <c r="H543" s="5">
        <v>4000</v>
      </c>
      <c r="I543" s="5">
        <v>1528.61</v>
      </c>
      <c r="J543" s="19">
        <f t="shared" si="8"/>
        <v>0.38215249999999995</v>
      </c>
    </row>
    <row r="544" spans="2:10" x14ac:dyDescent="0.25">
      <c r="B544" s="31"/>
      <c r="C544" s="32"/>
      <c r="D544" s="4" t="s">
        <v>2</v>
      </c>
      <c r="E544" s="4" t="s">
        <v>181</v>
      </c>
      <c r="F544" s="4" t="s">
        <v>12</v>
      </c>
      <c r="G544" s="4" t="s">
        <v>182</v>
      </c>
      <c r="H544" s="5">
        <v>100</v>
      </c>
      <c r="I544" s="5">
        <v>0</v>
      </c>
      <c r="J544" s="19">
        <f t="shared" si="8"/>
        <v>0</v>
      </c>
    </row>
    <row r="545" spans="2:10" x14ac:dyDescent="0.25">
      <c r="B545" s="31"/>
      <c r="C545" s="32"/>
      <c r="D545" s="4" t="s">
        <v>2</v>
      </c>
      <c r="E545" s="4" t="s">
        <v>248</v>
      </c>
      <c r="F545" s="4" t="s">
        <v>12</v>
      </c>
      <c r="G545" s="4" t="s">
        <v>249</v>
      </c>
      <c r="H545" s="5">
        <v>6000</v>
      </c>
      <c r="I545" s="5">
        <v>6000</v>
      </c>
      <c r="J545" s="19">
        <f t="shared" si="8"/>
        <v>1</v>
      </c>
    </row>
    <row r="546" spans="2:10" ht="36" x14ac:dyDescent="0.25">
      <c r="B546" s="31"/>
      <c r="C546" s="32"/>
      <c r="D546" s="4" t="s">
        <v>2</v>
      </c>
      <c r="E546" s="4" t="s">
        <v>326</v>
      </c>
      <c r="F546" s="4" t="s">
        <v>12</v>
      </c>
      <c r="G546" s="4" t="s">
        <v>327</v>
      </c>
      <c r="H546" s="5">
        <v>5000</v>
      </c>
      <c r="I546" s="5">
        <v>1595.16</v>
      </c>
      <c r="J546" s="19">
        <f t="shared" si="8"/>
        <v>0.31903200000000004</v>
      </c>
    </row>
    <row r="547" spans="2:10" x14ac:dyDescent="0.25">
      <c r="B547" s="29"/>
      <c r="C547" s="30"/>
      <c r="D547" s="4" t="s">
        <v>2</v>
      </c>
      <c r="E547" s="4" t="s">
        <v>240</v>
      </c>
      <c r="F547" s="4" t="s">
        <v>12</v>
      </c>
      <c r="G547" s="4" t="s">
        <v>241</v>
      </c>
      <c r="H547" s="5">
        <v>1000</v>
      </c>
      <c r="I547" s="5">
        <v>399</v>
      </c>
      <c r="J547" s="19">
        <f t="shared" si="8"/>
        <v>0.39900000000000002</v>
      </c>
    </row>
    <row r="548" spans="2:10" x14ac:dyDescent="0.25">
      <c r="B548" s="18"/>
      <c r="C548" s="7" t="s">
        <v>125</v>
      </c>
      <c r="D548" s="2"/>
      <c r="E548" s="2"/>
      <c r="F548" s="2"/>
      <c r="G548" s="2" t="s">
        <v>126</v>
      </c>
      <c r="H548" s="3">
        <v>262</v>
      </c>
      <c r="I548" s="3">
        <v>83.54</v>
      </c>
      <c r="J548" s="19">
        <f t="shared" si="8"/>
        <v>0.31885496183206108</v>
      </c>
    </row>
    <row r="549" spans="2:10" ht="36" x14ac:dyDescent="0.25">
      <c r="B549" s="27" t="s">
        <v>2</v>
      </c>
      <c r="C549" s="28"/>
      <c r="D549" s="4" t="s">
        <v>2</v>
      </c>
      <c r="E549" s="4" t="s">
        <v>79</v>
      </c>
      <c r="F549" s="4" t="s">
        <v>12</v>
      </c>
      <c r="G549" s="4" t="s">
        <v>317</v>
      </c>
      <c r="H549" s="5">
        <v>50</v>
      </c>
      <c r="I549" s="5">
        <v>0</v>
      </c>
      <c r="J549" s="19">
        <f t="shared" si="8"/>
        <v>0</v>
      </c>
    </row>
    <row r="550" spans="2:10" x14ac:dyDescent="0.25">
      <c r="B550" s="31"/>
      <c r="C550" s="32"/>
      <c r="D550" s="4" t="s">
        <v>2</v>
      </c>
      <c r="E550" s="4" t="s">
        <v>165</v>
      </c>
      <c r="F550" s="4" t="s">
        <v>12</v>
      </c>
      <c r="G550" s="4" t="s">
        <v>166</v>
      </c>
      <c r="H550" s="5">
        <v>187</v>
      </c>
      <c r="I550" s="5">
        <v>69.81</v>
      </c>
      <c r="J550" s="19">
        <f t="shared" si="8"/>
        <v>0.37331550802139041</v>
      </c>
    </row>
    <row r="551" spans="2:10" x14ac:dyDescent="0.25">
      <c r="B551" s="31"/>
      <c r="C551" s="32"/>
      <c r="D551" s="4" t="s">
        <v>2</v>
      </c>
      <c r="E551" s="4" t="s">
        <v>167</v>
      </c>
      <c r="F551" s="4" t="s">
        <v>12</v>
      </c>
      <c r="G551" s="4" t="s">
        <v>168</v>
      </c>
      <c r="H551" s="5">
        <v>19</v>
      </c>
      <c r="I551" s="5">
        <v>12.02</v>
      </c>
      <c r="J551" s="19">
        <f t="shared" si="8"/>
        <v>0.63263157894736843</v>
      </c>
    </row>
    <row r="552" spans="2:10" x14ac:dyDescent="0.25">
      <c r="B552" s="29"/>
      <c r="C552" s="30"/>
      <c r="D552" s="4" t="s">
        <v>2</v>
      </c>
      <c r="E552" s="4" t="s">
        <v>169</v>
      </c>
      <c r="F552" s="4" t="s">
        <v>12</v>
      </c>
      <c r="G552" s="4" t="s">
        <v>170</v>
      </c>
      <c r="H552" s="5">
        <v>6</v>
      </c>
      <c r="I552" s="5">
        <v>1.71</v>
      </c>
      <c r="J552" s="19">
        <f t="shared" si="8"/>
        <v>0.28499999999999998</v>
      </c>
    </row>
    <row r="553" spans="2:10" x14ac:dyDescent="0.25">
      <c r="B553" s="18"/>
      <c r="C553" s="7" t="s">
        <v>127</v>
      </c>
      <c r="D553" s="2"/>
      <c r="E553" s="2"/>
      <c r="F553" s="2"/>
      <c r="G553" s="2" t="s">
        <v>128</v>
      </c>
      <c r="H553" s="3">
        <v>775316</v>
      </c>
      <c r="I553" s="3">
        <v>15000</v>
      </c>
      <c r="J553" s="19">
        <f t="shared" si="8"/>
        <v>1.9346950146778862E-2</v>
      </c>
    </row>
    <row r="554" spans="2:10" x14ac:dyDescent="0.25">
      <c r="B554" s="27" t="s">
        <v>2</v>
      </c>
      <c r="C554" s="28"/>
      <c r="D554" s="4" t="s">
        <v>2</v>
      </c>
      <c r="E554" s="4" t="s">
        <v>318</v>
      </c>
      <c r="F554" s="4" t="s">
        <v>12</v>
      </c>
      <c r="G554" s="4" t="s">
        <v>319</v>
      </c>
      <c r="H554" s="5">
        <v>667000</v>
      </c>
      <c r="I554" s="5">
        <v>0</v>
      </c>
      <c r="J554" s="19">
        <f t="shared" si="8"/>
        <v>0</v>
      </c>
    </row>
    <row r="555" spans="2:10" x14ac:dyDescent="0.25">
      <c r="B555" s="31"/>
      <c r="C555" s="32"/>
      <c r="D555" s="4" t="s">
        <v>2</v>
      </c>
      <c r="E555" s="4" t="s">
        <v>165</v>
      </c>
      <c r="F555" s="4" t="s">
        <v>12</v>
      </c>
      <c r="G555" s="4" t="s">
        <v>166</v>
      </c>
      <c r="H555" s="5">
        <v>18000</v>
      </c>
      <c r="I555" s="5">
        <v>0</v>
      </c>
      <c r="J555" s="19">
        <f t="shared" si="8"/>
        <v>0</v>
      </c>
    </row>
    <row r="556" spans="2:10" x14ac:dyDescent="0.25">
      <c r="B556" s="31"/>
      <c r="C556" s="32"/>
      <c r="D556" s="4" t="s">
        <v>2</v>
      </c>
      <c r="E556" s="4" t="s">
        <v>167</v>
      </c>
      <c r="F556" s="4" t="s">
        <v>12</v>
      </c>
      <c r="G556" s="4" t="s">
        <v>168</v>
      </c>
      <c r="H556" s="5">
        <v>18661</v>
      </c>
      <c r="I556" s="5">
        <v>0</v>
      </c>
      <c r="J556" s="19">
        <f t="shared" si="8"/>
        <v>0</v>
      </c>
    </row>
    <row r="557" spans="2:10" x14ac:dyDescent="0.25">
      <c r="B557" s="31"/>
      <c r="C557" s="32"/>
      <c r="D557" s="4" t="s">
        <v>2</v>
      </c>
      <c r="E557" s="4" t="s">
        <v>169</v>
      </c>
      <c r="F557" s="4" t="s">
        <v>12</v>
      </c>
      <c r="G557" s="4" t="s">
        <v>170</v>
      </c>
      <c r="H557" s="5">
        <v>2655</v>
      </c>
      <c r="I557" s="5">
        <v>0</v>
      </c>
      <c r="J557" s="19">
        <f t="shared" si="8"/>
        <v>0</v>
      </c>
    </row>
    <row r="558" spans="2:10" x14ac:dyDescent="0.25">
      <c r="B558" s="31"/>
      <c r="C558" s="32"/>
      <c r="D558" s="4" t="s">
        <v>2</v>
      </c>
      <c r="E558" s="4" t="s">
        <v>197</v>
      </c>
      <c r="F558" s="4" t="s">
        <v>12</v>
      </c>
      <c r="G558" s="4" t="s">
        <v>198</v>
      </c>
      <c r="H558" s="5">
        <v>65000</v>
      </c>
      <c r="I558" s="5">
        <v>15000</v>
      </c>
      <c r="J558" s="19">
        <f t="shared" si="8"/>
        <v>0.23076923076923078</v>
      </c>
    </row>
    <row r="559" spans="2:10" x14ac:dyDescent="0.25">
      <c r="B559" s="29"/>
      <c r="C559" s="30"/>
      <c r="D559" s="4" t="s">
        <v>2</v>
      </c>
      <c r="E559" s="4" t="s">
        <v>171</v>
      </c>
      <c r="F559" s="4" t="s">
        <v>12</v>
      </c>
      <c r="G559" s="4" t="s">
        <v>172</v>
      </c>
      <c r="H559" s="5">
        <v>4000</v>
      </c>
      <c r="I559" s="5">
        <v>0</v>
      </c>
      <c r="J559" s="19">
        <f t="shared" si="8"/>
        <v>0</v>
      </c>
    </row>
    <row r="560" spans="2:10" x14ac:dyDescent="0.25">
      <c r="B560" s="18"/>
      <c r="C560" s="7" t="s">
        <v>332</v>
      </c>
      <c r="D560" s="2"/>
      <c r="E560" s="2"/>
      <c r="F560" s="2"/>
      <c r="G560" s="2" t="s">
        <v>333</v>
      </c>
      <c r="H560" s="3">
        <v>120000</v>
      </c>
      <c r="I560" s="3">
        <v>60384.08</v>
      </c>
      <c r="J560" s="19">
        <f t="shared" si="8"/>
        <v>0.50320066666666663</v>
      </c>
    </row>
    <row r="561" spans="2:10" ht="24" x14ac:dyDescent="0.25">
      <c r="B561" s="20" t="s">
        <v>2</v>
      </c>
      <c r="C561" s="8" t="s">
        <v>2</v>
      </c>
      <c r="D561" s="4" t="s">
        <v>2</v>
      </c>
      <c r="E561" s="4" t="s">
        <v>320</v>
      </c>
      <c r="F561" s="4" t="s">
        <v>12</v>
      </c>
      <c r="G561" s="4" t="s">
        <v>321</v>
      </c>
      <c r="H561" s="5">
        <v>120000</v>
      </c>
      <c r="I561" s="5">
        <v>60384.08</v>
      </c>
      <c r="J561" s="19">
        <f t="shared" si="8"/>
        <v>0.50320066666666663</v>
      </c>
    </row>
    <row r="562" spans="2:10" x14ac:dyDescent="0.25">
      <c r="B562" s="18"/>
      <c r="C562" s="7" t="s">
        <v>334</v>
      </c>
      <c r="D562" s="2"/>
      <c r="E562" s="2"/>
      <c r="F562" s="2"/>
      <c r="G562" s="2" t="s">
        <v>335</v>
      </c>
      <c r="H562" s="3">
        <v>331000</v>
      </c>
      <c r="I562" s="3">
        <v>137824.42000000001</v>
      </c>
      <c r="J562" s="19">
        <f t="shared" si="8"/>
        <v>0.41638797583081577</v>
      </c>
    </row>
    <row r="563" spans="2:10" ht="24" x14ac:dyDescent="0.25">
      <c r="B563" s="20" t="s">
        <v>2</v>
      </c>
      <c r="C563" s="8" t="s">
        <v>2</v>
      </c>
      <c r="D563" s="4" t="s">
        <v>2</v>
      </c>
      <c r="E563" s="4" t="s">
        <v>320</v>
      </c>
      <c r="F563" s="4" t="s">
        <v>12</v>
      </c>
      <c r="G563" s="4" t="s">
        <v>321</v>
      </c>
      <c r="H563" s="5">
        <v>331000</v>
      </c>
      <c r="I563" s="5">
        <v>137824.42000000001</v>
      </c>
      <c r="J563" s="19">
        <f t="shared" si="8"/>
        <v>0.41638797583081577</v>
      </c>
    </row>
    <row r="564" spans="2:10" ht="24" x14ac:dyDescent="0.25">
      <c r="B564" s="18"/>
      <c r="C564" s="7" t="s">
        <v>129</v>
      </c>
      <c r="D564" s="2"/>
      <c r="E564" s="2"/>
      <c r="F564" s="2"/>
      <c r="G564" s="2" t="s">
        <v>130</v>
      </c>
      <c r="H564" s="3">
        <v>236000</v>
      </c>
      <c r="I564" s="3">
        <v>160697.66</v>
      </c>
      <c r="J564" s="19">
        <f t="shared" si="8"/>
        <v>0.68092228813559319</v>
      </c>
    </row>
    <row r="565" spans="2:10" x14ac:dyDescent="0.25">
      <c r="B565" s="20" t="s">
        <v>2</v>
      </c>
      <c r="C565" s="8" t="s">
        <v>2</v>
      </c>
      <c r="D565" s="4" t="s">
        <v>2</v>
      </c>
      <c r="E565" s="4" t="s">
        <v>315</v>
      </c>
      <c r="F565" s="4" t="s">
        <v>12</v>
      </c>
      <c r="G565" s="4" t="s">
        <v>316</v>
      </c>
      <c r="H565" s="5">
        <v>236000</v>
      </c>
      <c r="I565" s="5">
        <v>160697.66</v>
      </c>
      <c r="J565" s="19">
        <f t="shared" si="8"/>
        <v>0.68092228813559319</v>
      </c>
    </row>
    <row r="566" spans="2:10" x14ac:dyDescent="0.25">
      <c r="B566" s="18"/>
      <c r="C566" s="7" t="s">
        <v>131</v>
      </c>
      <c r="D566" s="2"/>
      <c r="E566" s="2"/>
      <c r="F566" s="2"/>
      <c r="G566" s="2" t="s">
        <v>132</v>
      </c>
      <c r="H566" s="3">
        <v>132960</v>
      </c>
      <c r="I566" s="3">
        <v>132960</v>
      </c>
      <c r="J566" s="19">
        <f t="shared" si="8"/>
        <v>1</v>
      </c>
    </row>
    <row r="567" spans="2:10" ht="36" x14ac:dyDescent="0.25">
      <c r="B567" s="20" t="s">
        <v>2</v>
      </c>
      <c r="C567" s="8" t="s">
        <v>2</v>
      </c>
      <c r="D567" s="4" t="s">
        <v>2</v>
      </c>
      <c r="E567" s="4" t="s">
        <v>41</v>
      </c>
      <c r="F567" s="4" t="s">
        <v>12</v>
      </c>
      <c r="G567" s="4" t="s">
        <v>312</v>
      </c>
      <c r="H567" s="5">
        <v>132960</v>
      </c>
      <c r="I567" s="5">
        <v>132960</v>
      </c>
      <c r="J567" s="19">
        <f t="shared" si="8"/>
        <v>1</v>
      </c>
    </row>
    <row r="568" spans="2:10" x14ac:dyDescent="0.25">
      <c r="B568" s="16" t="s">
        <v>133</v>
      </c>
      <c r="C568" s="10"/>
      <c r="D568" s="11"/>
      <c r="E568" s="11"/>
      <c r="F568" s="11"/>
      <c r="G568" s="11" t="s">
        <v>134</v>
      </c>
      <c r="H568" s="12">
        <v>12514382.98</v>
      </c>
      <c r="I568" s="12">
        <v>7092643.6200000001</v>
      </c>
      <c r="J568" s="17">
        <f t="shared" si="8"/>
        <v>0.56675935452312642</v>
      </c>
    </row>
    <row r="569" spans="2:10" x14ac:dyDescent="0.25">
      <c r="B569" s="18"/>
      <c r="C569" s="7" t="s">
        <v>135</v>
      </c>
      <c r="D569" s="2"/>
      <c r="E569" s="2"/>
      <c r="F569" s="2"/>
      <c r="G569" s="2" t="s">
        <v>136</v>
      </c>
      <c r="H569" s="3">
        <v>1671000</v>
      </c>
      <c r="I569" s="3">
        <v>863114</v>
      </c>
      <c r="J569" s="19">
        <f t="shared" si="8"/>
        <v>0.51652543387193295</v>
      </c>
    </row>
    <row r="570" spans="2:10" x14ac:dyDescent="0.25">
      <c r="B570" s="27" t="s">
        <v>2</v>
      </c>
      <c r="C570" s="28"/>
      <c r="D570" s="4" t="s">
        <v>2</v>
      </c>
      <c r="E570" s="4" t="s">
        <v>173</v>
      </c>
      <c r="F570" s="4" t="s">
        <v>12</v>
      </c>
      <c r="G570" s="4" t="s">
        <v>174</v>
      </c>
      <c r="H570" s="5">
        <v>1543000</v>
      </c>
      <c r="I570" s="5">
        <v>740819.88</v>
      </c>
      <c r="J570" s="19">
        <f t="shared" si="8"/>
        <v>0.48011657809462088</v>
      </c>
    </row>
    <row r="571" spans="2:10" x14ac:dyDescent="0.25">
      <c r="B571" s="31"/>
      <c r="C571" s="32"/>
      <c r="D571" s="4" t="s">
        <v>2</v>
      </c>
      <c r="E571" s="4" t="s">
        <v>181</v>
      </c>
      <c r="F571" s="4" t="s">
        <v>12</v>
      </c>
      <c r="G571" s="4" t="s">
        <v>182</v>
      </c>
      <c r="H571" s="5">
        <v>200</v>
      </c>
      <c r="I571" s="5">
        <v>0</v>
      </c>
      <c r="J571" s="19">
        <f t="shared" si="8"/>
        <v>0</v>
      </c>
    </row>
    <row r="572" spans="2:10" x14ac:dyDescent="0.25">
      <c r="B572" s="31"/>
      <c r="C572" s="32"/>
      <c r="D572" s="4" t="s">
        <v>2</v>
      </c>
      <c r="E572" s="4" t="s">
        <v>187</v>
      </c>
      <c r="F572" s="4" t="s">
        <v>12</v>
      </c>
      <c r="G572" s="4" t="s">
        <v>188</v>
      </c>
      <c r="H572" s="5">
        <v>2300</v>
      </c>
      <c r="I572" s="5">
        <v>1150</v>
      </c>
      <c r="J572" s="19">
        <f t="shared" si="8"/>
        <v>0.5</v>
      </c>
    </row>
    <row r="573" spans="2:10" x14ac:dyDescent="0.25">
      <c r="B573" s="31"/>
      <c r="C573" s="32"/>
      <c r="D573" s="4" t="s">
        <v>2</v>
      </c>
      <c r="E573" s="4" t="s">
        <v>193</v>
      </c>
      <c r="F573" s="4" t="s">
        <v>12</v>
      </c>
      <c r="G573" s="4" t="s">
        <v>194</v>
      </c>
      <c r="H573" s="5">
        <v>125000</v>
      </c>
      <c r="I573" s="5">
        <v>121024.12</v>
      </c>
      <c r="J573" s="19">
        <f t="shared" si="8"/>
        <v>0.96819295999999999</v>
      </c>
    </row>
    <row r="574" spans="2:10" x14ac:dyDescent="0.25">
      <c r="B574" s="29"/>
      <c r="C574" s="30"/>
      <c r="D574" s="4" t="s">
        <v>2</v>
      </c>
      <c r="E574" s="4" t="s">
        <v>222</v>
      </c>
      <c r="F574" s="4" t="s">
        <v>12</v>
      </c>
      <c r="G574" s="4" t="s">
        <v>223</v>
      </c>
      <c r="H574" s="5">
        <v>500</v>
      </c>
      <c r="I574" s="5">
        <v>120</v>
      </c>
      <c r="J574" s="19">
        <f t="shared" si="8"/>
        <v>0.24</v>
      </c>
    </row>
    <row r="575" spans="2:10" x14ac:dyDescent="0.25">
      <c r="B575" s="18"/>
      <c r="C575" s="7" t="s">
        <v>137</v>
      </c>
      <c r="D575" s="2"/>
      <c r="E575" s="2"/>
      <c r="F575" s="2"/>
      <c r="G575" s="2" t="s">
        <v>138</v>
      </c>
      <c r="H575" s="3">
        <v>6503000</v>
      </c>
      <c r="I575" s="3">
        <v>3797576.87</v>
      </c>
      <c r="J575" s="19">
        <f t="shared" si="8"/>
        <v>0.58397306935260651</v>
      </c>
    </row>
    <row r="576" spans="2:10" x14ac:dyDescent="0.25">
      <c r="B576" s="27" t="s">
        <v>2</v>
      </c>
      <c r="C576" s="28"/>
      <c r="D576" s="4" t="s">
        <v>2</v>
      </c>
      <c r="E576" s="4" t="s">
        <v>165</v>
      </c>
      <c r="F576" s="4" t="s">
        <v>12</v>
      </c>
      <c r="G576" s="4" t="s">
        <v>166</v>
      </c>
      <c r="H576" s="5">
        <v>166452</v>
      </c>
      <c r="I576" s="5">
        <v>78066.41</v>
      </c>
      <c r="J576" s="19">
        <f t="shared" si="8"/>
        <v>0.4690025352654219</v>
      </c>
    </row>
    <row r="577" spans="2:10" x14ac:dyDescent="0.25">
      <c r="B577" s="31"/>
      <c r="C577" s="32"/>
      <c r="D577" s="4" t="s">
        <v>2</v>
      </c>
      <c r="E577" s="4" t="s">
        <v>226</v>
      </c>
      <c r="F577" s="4" t="s">
        <v>12</v>
      </c>
      <c r="G577" s="4" t="s">
        <v>227</v>
      </c>
      <c r="H577" s="5">
        <v>11608</v>
      </c>
      <c r="I577" s="5">
        <v>8469.06</v>
      </c>
      <c r="J577" s="19">
        <f t="shared" si="8"/>
        <v>0.7295882150241213</v>
      </c>
    </row>
    <row r="578" spans="2:10" x14ac:dyDescent="0.25">
      <c r="B578" s="31"/>
      <c r="C578" s="32"/>
      <c r="D578" s="4" t="s">
        <v>2</v>
      </c>
      <c r="E578" s="4" t="s">
        <v>167</v>
      </c>
      <c r="F578" s="4" t="s">
        <v>12</v>
      </c>
      <c r="G578" s="4" t="s">
        <v>168</v>
      </c>
      <c r="H578" s="5">
        <v>27091</v>
      </c>
      <c r="I578" s="5">
        <v>14700.1</v>
      </c>
      <c r="J578" s="19">
        <f t="shared" si="8"/>
        <v>0.54261932006939573</v>
      </c>
    </row>
    <row r="579" spans="2:10" x14ac:dyDescent="0.25">
      <c r="B579" s="31"/>
      <c r="C579" s="32"/>
      <c r="D579" s="4" t="s">
        <v>2</v>
      </c>
      <c r="E579" s="4" t="s">
        <v>169</v>
      </c>
      <c r="F579" s="4" t="s">
        <v>12</v>
      </c>
      <c r="G579" s="4" t="s">
        <v>170</v>
      </c>
      <c r="H579" s="5">
        <v>3555</v>
      </c>
      <c r="I579" s="5">
        <v>2034.57</v>
      </c>
      <c r="J579" s="19">
        <f t="shared" si="8"/>
        <v>0.57231223628691985</v>
      </c>
    </row>
    <row r="580" spans="2:10" x14ac:dyDescent="0.25">
      <c r="B580" s="31"/>
      <c r="C580" s="32"/>
      <c r="D580" s="4" t="s">
        <v>2</v>
      </c>
      <c r="E580" s="4" t="s">
        <v>171</v>
      </c>
      <c r="F580" s="4" t="s">
        <v>12</v>
      </c>
      <c r="G580" s="4" t="s">
        <v>172</v>
      </c>
      <c r="H580" s="5">
        <v>3000</v>
      </c>
      <c r="I580" s="5">
        <v>1017.47</v>
      </c>
      <c r="J580" s="19">
        <f t="shared" si="8"/>
        <v>0.33915666666666666</v>
      </c>
    </row>
    <row r="581" spans="2:10" x14ac:dyDescent="0.25">
      <c r="B581" s="31"/>
      <c r="C581" s="32"/>
      <c r="D581" s="4" t="s">
        <v>2</v>
      </c>
      <c r="E581" s="4" t="s">
        <v>189</v>
      </c>
      <c r="F581" s="4" t="s">
        <v>12</v>
      </c>
      <c r="G581" s="4" t="s">
        <v>190</v>
      </c>
      <c r="H581" s="5">
        <v>2500</v>
      </c>
      <c r="I581" s="5">
        <v>2027.04</v>
      </c>
      <c r="J581" s="19">
        <f t="shared" si="8"/>
        <v>0.81081599999999998</v>
      </c>
    </row>
    <row r="582" spans="2:10" x14ac:dyDescent="0.25">
      <c r="B582" s="31"/>
      <c r="C582" s="32"/>
      <c r="D582" s="4" t="s">
        <v>2</v>
      </c>
      <c r="E582" s="4" t="s">
        <v>191</v>
      </c>
      <c r="F582" s="4" t="s">
        <v>12</v>
      </c>
      <c r="G582" s="4" t="s">
        <v>192</v>
      </c>
      <c r="H582" s="5">
        <v>100</v>
      </c>
      <c r="I582" s="5">
        <v>0</v>
      </c>
      <c r="J582" s="19">
        <f t="shared" ref="J582:J645" si="9">IF($H582=0,0,$I582/$H582)</f>
        <v>0</v>
      </c>
    </row>
    <row r="583" spans="2:10" x14ac:dyDescent="0.25">
      <c r="B583" s="31"/>
      <c r="C583" s="32"/>
      <c r="D583" s="4" t="s">
        <v>2</v>
      </c>
      <c r="E583" s="4" t="s">
        <v>173</v>
      </c>
      <c r="F583" s="4" t="s">
        <v>12</v>
      </c>
      <c r="G583" s="4" t="s">
        <v>174</v>
      </c>
      <c r="H583" s="5">
        <v>6275226</v>
      </c>
      <c r="I583" s="5">
        <v>3685433.96</v>
      </c>
      <c r="J583" s="19">
        <f t="shared" si="9"/>
        <v>0.58729900086467002</v>
      </c>
    </row>
    <row r="584" spans="2:10" x14ac:dyDescent="0.25">
      <c r="B584" s="31"/>
      <c r="C584" s="32"/>
      <c r="D584" s="4" t="s">
        <v>2</v>
      </c>
      <c r="E584" s="4" t="s">
        <v>246</v>
      </c>
      <c r="F584" s="4" t="s">
        <v>12</v>
      </c>
      <c r="G584" s="4" t="s">
        <v>247</v>
      </c>
      <c r="H584" s="5">
        <v>500</v>
      </c>
      <c r="I584" s="5">
        <v>146.97</v>
      </c>
      <c r="J584" s="19">
        <f t="shared" si="9"/>
        <v>0.29393999999999998</v>
      </c>
    </row>
    <row r="585" spans="2:10" x14ac:dyDescent="0.25">
      <c r="B585" s="31"/>
      <c r="C585" s="32"/>
      <c r="D585" s="4" t="s">
        <v>2</v>
      </c>
      <c r="E585" s="4" t="s">
        <v>236</v>
      </c>
      <c r="F585" s="4" t="s">
        <v>12</v>
      </c>
      <c r="G585" s="4" t="s">
        <v>237</v>
      </c>
      <c r="H585" s="5">
        <v>200</v>
      </c>
      <c r="I585" s="5">
        <v>0</v>
      </c>
      <c r="J585" s="19">
        <f t="shared" si="9"/>
        <v>0</v>
      </c>
    </row>
    <row r="586" spans="2:10" x14ac:dyDescent="0.25">
      <c r="B586" s="31"/>
      <c r="C586" s="32"/>
      <c r="D586" s="4" t="s">
        <v>2</v>
      </c>
      <c r="E586" s="4" t="s">
        <v>181</v>
      </c>
      <c r="F586" s="4" t="s">
        <v>12</v>
      </c>
      <c r="G586" s="4" t="s">
        <v>182</v>
      </c>
      <c r="H586" s="5">
        <v>5350</v>
      </c>
      <c r="I586" s="5">
        <v>2832.69</v>
      </c>
      <c r="J586" s="19">
        <f t="shared" si="9"/>
        <v>0.52947476635514024</v>
      </c>
    </row>
    <row r="587" spans="2:10" x14ac:dyDescent="0.25">
      <c r="B587" s="31"/>
      <c r="C587" s="32"/>
      <c r="D587" s="4" t="s">
        <v>2</v>
      </c>
      <c r="E587" s="4" t="s">
        <v>248</v>
      </c>
      <c r="F587" s="4" t="s">
        <v>12</v>
      </c>
      <c r="G587" s="4" t="s">
        <v>249</v>
      </c>
      <c r="H587" s="5">
        <v>3101</v>
      </c>
      <c r="I587" s="5">
        <v>2326</v>
      </c>
      <c r="J587" s="19">
        <f t="shared" si="9"/>
        <v>0.75008061915511126</v>
      </c>
    </row>
    <row r="588" spans="2:10" x14ac:dyDescent="0.25">
      <c r="B588" s="31"/>
      <c r="C588" s="32"/>
      <c r="D588" s="4" t="s">
        <v>2</v>
      </c>
      <c r="E588" s="4" t="s">
        <v>193</v>
      </c>
      <c r="F588" s="4" t="s">
        <v>12</v>
      </c>
      <c r="G588" s="4" t="s">
        <v>194</v>
      </c>
      <c r="H588" s="5">
        <v>400</v>
      </c>
      <c r="I588" s="5">
        <v>0</v>
      </c>
      <c r="J588" s="19">
        <f t="shared" si="9"/>
        <v>0</v>
      </c>
    </row>
    <row r="589" spans="2:10" x14ac:dyDescent="0.25">
      <c r="B589" s="31"/>
      <c r="C589" s="32"/>
      <c r="D589" s="4" t="s">
        <v>2</v>
      </c>
      <c r="E589" s="4" t="s">
        <v>222</v>
      </c>
      <c r="F589" s="4" t="s">
        <v>12</v>
      </c>
      <c r="G589" s="4" t="s">
        <v>223</v>
      </c>
      <c r="H589" s="5">
        <v>1000</v>
      </c>
      <c r="I589" s="5">
        <v>372.6</v>
      </c>
      <c r="J589" s="19">
        <f t="shared" si="9"/>
        <v>0.37260000000000004</v>
      </c>
    </row>
    <row r="590" spans="2:10" x14ac:dyDescent="0.25">
      <c r="B590" s="31"/>
      <c r="C590" s="32"/>
      <c r="D590" s="4" t="s">
        <v>2</v>
      </c>
      <c r="E590" s="4" t="s">
        <v>240</v>
      </c>
      <c r="F590" s="4" t="s">
        <v>12</v>
      </c>
      <c r="G590" s="4" t="s">
        <v>241</v>
      </c>
      <c r="H590" s="5">
        <v>300</v>
      </c>
      <c r="I590" s="5">
        <v>150</v>
      </c>
      <c r="J590" s="19">
        <f t="shared" si="9"/>
        <v>0.5</v>
      </c>
    </row>
    <row r="591" spans="2:10" x14ac:dyDescent="0.25">
      <c r="B591" s="29"/>
      <c r="C591" s="30"/>
      <c r="D591" s="4" t="s">
        <v>2</v>
      </c>
      <c r="E591" s="4" t="s">
        <v>228</v>
      </c>
      <c r="F591" s="4" t="s">
        <v>12</v>
      </c>
      <c r="G591" s="4" t="s">
        <v>229</v>
      </c>
      <c r="H591" s="5">
        <v>2617</v>
      </c>
      <c r="I591" s="5">
        <v>0</v>
      </c>
      <c r="J591" s="19">
        <f t="shared" si="9"/>
        <v>0</v>
      </c>
    </row>
    <row r="592" spans="2:10" x14ac:dyDescent="0.25">
      <c r="B592" s="18"/>
      <c r="C592" s="7" t="s">
        <v>336</v>
      </c>
      <c r="D592" s="2"/>
      <c r="E592" s="2"/>
      <c r="F592" s="2"/>
      <c r="G592" s="2" t="s">
        <v>337</v>
      </c>
      <c r="H592" s="3">
        <v>750000</v>
      </c>
      <c r="I592" s="3">
        <v>488732.82</v>
      </c>
      <c r="J592" s="19">
        <f t="shared" si="9"/>
        <v>0.65164376000000002</v>
      </c>
    </row>
    <row r="593" spans="2:10" x14ac:dyDescent="0.25">
      <c r="B593" s="27" t="s">
        <v>2</v>
      </c>
      <c r="C593" s="28"/>
      <c r="D593" s="4" t="s">
        <v>2</v>
      </c>
      <c r="E593" s="4" t="s">
        <v>171</v>
      </c>
      <c r="F593" s="4" t="s">
        <v>12</v>
      </c>
      <c r="G593" s="4" t="s">
        <v>172</v>
      </c>
      <c r="H593" s="5">
        <v>3000</v>
      </c>
      <c r="I593" s="5">
        <v>0</v>
      </c>
      <c r="J593" s="19">
        <f t="shared" si="9"/>
        <v>0</v>
      </c>
    </row>
    <row r="594" spans="2:10" x14ac:dyDescent="0.25">
      <c r="B594" s="29"/>
      <c r="C594" s="30"/>
      <c r="D594" s="4" t="s">
        <v>2</v>
      </c>
      <c r="E594" s="4" t="s">
        <v>173</v>
      </c>
      <c r="F594" s="4" t="s">
        <v>12</v>
      </c>
      <c r="G594" s="4" t="s">
        <v>174</v>
      </c>
      <c r="H594" s="5">
        <v>747000</v>
      </c>
      <c r="I594" s="5">
        <v>488732.82</v>
      </c>
      <c r="J594" s="19">
        <f t="shared" si="9"/>
        <v>0.65426080321285141</v>
      </c>
    </row>
    <row r="595" spans="2:10" x14ac:dyDescent="0.25">
      <c r="B595" s="18"/>
      <c r="C595" s="7" t="s">
        <v>139</v>
      </c>
      <c r="D595" s="2"/>
      <c r="E595" s="2"/>
      <c r="F595" s="2"/>
      <c r="G595" s="2" t="s">
        <v>140</v>
      </c>
      <c r="H595" s="3">
        <v>100000</v>
      </c>
      <c r="I595" s="3">
        <v>77460.639999999999</v>
      </c>
      <c r="J595" s="19">
        <f t="shared" si="9"/>
        <v>0.77460640000000003</v>
      </c>
    </row>
    <row r="596" spans="2:10" x14ac:dyDescent="0.25">
      <c r="B596" s="27" t="s">
        <v>2</v>
      </c>
      <c r="C596" s="28"/>
      <c r="D596" s="4" t="s">
        <v>2</v>
      </c>
      <c r="E596" s="4" t="s">
        <v>171</v>
      </c>
      <c r="F596" s="4" t="s">
        <v>12</v>
      </c>
      <c r="G596" s="4" t="s">
        <v>172</v>
      </c>
      <c r="H596" s="5">
        <v>20000</v>
      </c>
      <c r="I596" s="5">
        <v>17089.84</v>
      </c>
      <c r="J596" s="19">
        <f t="shared" si="9"/>
        <v>0.85449200000000003</v>
      </c>
    </row>
    <row r="597" spans="2:10" x14ac:dyDescent="0.25">
      <c r="B597" s="29"/>
      <c r="C597" s="30"/>
      <c r="D597" s="4" t="s">
        <v>2</v>
      </c>
      <c r="E597" s="4" t="s">
        <v>173</v>
      </c>
      <c r="F597" s="4" t="s">
        <v>12</v>
      </c>
      <c r="G597" s="4" t="s">
        <v>174</v>
      </c>
      <c r="H597" s="5">
        <v>80000</v>
      </c>
      <c r="I597" s="5">
        <v>60370.8</v>
      </c>
      <c r="J597" s="19">
        <f t="shared" si="9"/>
        <v>0.75463500000000006</v>
      </c>
    </row>
    <row r="598" spans="2:10" x14ac:dyDescent="0.25">
      <c r="B598" s="18"/>
      <c r="C598" s="7" t="s">
        <v>141</v>
      </c>
      <c r="D598" s="2"/>
      <c r="E598" s="2"/>
      <c r="F598" s="2"/>
      <c r="G598" s="2" t="s">
        <v>142</v>
      </c>
      <c r="H598" s="3">
        <v>51400</v>
      </c>
      <c r="I598" s="3">
        <v>707.25</v>
      </c>
      <c r="J598" s="19">
        <f t="shared" si="9"/>
        <v>1.3759727626459144E-2</v>
      </c>
    </row>
    <row r="599" spans="2:10" x14ac:dyDescent="0.25">
      <c r="B599" s="20" t="s">
        <v>2</v>
      </c>
      <c r="C599" s="8" t="s">
        <v>2</v>
      </c>
      <c r="D599" s="4" t="s">
        <v>2</v>
      </c>
      <c r="E599" s="4" t="s">
        <v>173</v>
      </c>
      <c r="F599" s="4" t="s">
        <v>12</v>
      </c>
      <c r="G599" s="4" t="s">
        <v>174</v>
      </c>
      <c r="H599" s="5">
        <v>51400</v>
      </c>
      <c r="I599" s="5">
        <v>707.25</v>
      </c>
      <c r="J599" s="19">
        <f t="shared" si="9"/>
        <v>1.3759727626459144E-2</v>
      </c>
    </row>
    <row r="600" spans="2:10" x14ac:dyDescent="0.25">
      <c r="B600" s="18"/>
      <c r="C600" s="7" t="s">
        <v>338</v>
      </c>
      <c r="D600" s="2"/>
      <c r="E600" s="2"/>
      <c r="F600" s="2"/>
      <c r="G600" s="2" t="s">
        <v>339</v>
      </c>
      <c r="H600" s="3">
        <v>55000</v>
      </c>
      <c r="I600" s="3">
        <v>23770</v>
      </c>
      <c r="J600" s="19">
        <f t="shared" si="9"/>
        <v>0.43218181818181817</v>
      </c>
    </row>
    <row r="601" spans="2:10" x14ac:dyDescent="0.25">
      <c r="B601" s="20" t="s">
        <v>2</v>
      </c>
      <c r="C601" s="8" t="s">
        <v>2</v>
      </c>
      <c r="D601" s="4" t="s">
        <v>2</v>
      </c>
      <c r="E601" s="4" t="s">
        <v>173</v>
      </c>
      <c r="F601" s="4" t="s">
        <v>12</v>
      </c>
      <c r="G601" s="4" t="s">
        <v>174</v>
      </c>
      <c r="H601" s="5">
        <v>55000</v>
      </c>
      <c r="I601" s="5">
        <v>23770</v>
      </c>
      <c r="J601" s="19">
        <f t="shared" si="9"/>
        <v>0.43218181818181817</v>
      </c>
    </row>
    <row r="602" spans="2:10" x14ac:dyDescent="0.25">
      <c r="B602" s="18"/>
      <c r="C602" s="7" t="s">
        <v>143</v>
      </c>
      <c r="D602" s="2"/>
      <c r="E602" s="2"/>
      <c r="F602" s="2"/>
      <c r="G602" s="2" t="s">
        <v>144</v>
      </c>
      <c r="H602" s="3">
        <v>1392730</v>
      </c>
      <c r="I602" s="3">
        <v>1110292.99</v>
      </c>
      <c r="J602" s="19">
        <f t="shared" si="9"/>
        <v>0.79720619933511883</v>
      </c>
    </row>
    <row r="603" spans="2:10" x14ac:dyDescent="0.25">
      <c r="B603" s="27" t="s">
        <v>2</v>
      </c>
      <c r="C603" s="28"/>
      <c r="D603" s="4" t="s">
        <v>2</v>
      </c>
      <c r="E603" s="4" t="s">
        <v>171</v>
      </c>
      <c r="F603" s="4" t="s">
        <v>12</v>
      </c>
      <c r="G603" s="4" t="s">
        <v>172</v>
      </c>
      <c r="H603" s="5">
        <v>35500</v>
      </c>
      <c r="I603" s="5">
        <v>35233.199999999997</v>
      </c>
      <c r="J603" s="19">
        <f t="shared" si="9"/>
        <v>0.99248450704225344</v>
      </c>
    </row>
    <row r="604" spans="2:10" x14ac:dyDescent="0.25">
      <c r="B604" s="31"/>
      <c r="C604" s="32"/>
      <c r="D604" s="4" t="s">
        <v>2</v>
      </c>
      <c r="E604" s="4" t="s">
        <v>189</v>
      </c>
      <c r="F604" s="4" t="s">
        <v>12</v>
      </c>
      <c r="G604" s="4" t="s">
        <v>190</v>
      </c>
      <c r="H604" s="5">
        <v>164539</v>
      </c>
      <c r="I604" s="5">
        <v>19733.310000000001</v>
      </c>
      <c r="J604" s="19">
        <f t="shared" si="9"/>
        <v>0.11993089784184906</v>
      </c>
    </row>
    <row r="605" spans="2:10" x14ac:dyDescent="0.25">
      <c r="B605" s="31"/>
      <c r="C605" s="32"/>
      <c r="D605" s="4" t="s">
        <v>2</v>
      </c>
      <c r="E605" s="4" t="s">
        <v>191</v>
      </c>
      <c r="F605" s="4" t="s">
        <v>12</v>
      </c>
      <c r="G605" s="4" t="s">
        <v>192</v>
      </c>
      <c r="H605" s="5">
        <v>67600</v>
      </c>
      <c r="I605" s="5">
        <v>47360</v>
      </c>
      <c r="J605" s="19">
        <f t="shared" si="9"/>
        <v>0.70059171597633141</v>
      </c>
    </row>
    <row r="606" spans="2:10" x14ac:dyDescent="0.25">
      <c r="B606" s="31"/>
      <c r="C606" s="32"/>
      <c r="D606" s="4" t="s">
        <v>2</v>
      </c>
      <c r="E606" s="4" t="s">
        <v>173</v>
      </c>
      <c r="F606" s="4" t="s">
        <v>12</v>
      </c>
      <c r="G606" s="4" t="s">
        <v>174</v>
      </c>
      <c r="H606" s="5">
        <v>785351</v>
      </c>
      <c r="I606" s="5">
        <v>704466.48</v>
      </c>
      <c r="J606" s="19">
        <f t="shared" si="9"/>
        <v>0.89700844590507933</v>
      </c>
    </row>
    <row r="607" spans="2:10" ht="24" x14ac:dyDescent="0.25">
      <c r="B607" s="31"/>
      <c r="C607" s="32"/>
      <c r="D607" s="4" t="s">
        <v>2</v>
      </c>
      <c r="E607" s="4" t="s">
        <v>212</v>
      </c>
      <c r="F607" s="4" t="s">
        <v>12</v>
      </c>
      <c r="G607" s="4" t="s">
        <v>213</v>
      </c>
      <c r="H607" s="5">
        <v>62000</v>
      </c>
      <c r="I607" s="5">
        <v>25830</v>
      </c>
      <c r="J607" s="19">
        <f t="shared" si="9"/>
        <v>0.41661290322580646</v>
      </c>
    </row>
    <row r="608" spans="2:10" x14ac:dyDescent="0.25">
      <c r="B608" s="31"/>
      <c r="C608" s="32"/>
      <c r="D608" s="4" t="s">
        <v>2</v>
      </c>
      <c r="E608" s="4" t="s">
        <v>250</v>
      </c>
      <c r="F608" s="4" t="s">
        <v>12</v>
      </c>
      <c r="G608" s="4" t="s">
        <v>251</v>
      </c>
      <c r="H608" s="5">
        <v>10</v>
      </c>
      <c r="I608" s="5">
        <v>0.24</v>
      </c>
      <c r="J608" s="19">
        <f t="shared" si="9"/>
        <v>2.4E-2</v>
      </c>
    </row>
    <row r="609" spans="2:10" ht="24" x14ac:dyDescent="0.25">
      <c r="B609" s="31"/>
      <c r="C609" s="32"/>
      <c r="D609" s="4" t="s">
        <v>2</v>
      </c>
      <c r="E609" s="4" t="s">
        <v>220</v>
      </c>
      <c r="F609" s="4" t="s">
        <v>12</v>
      </c>
      <c r="G609" s="4" t="s">
        <v>221</v>
      </c>
      <c r="H609" s="5">
        <v>2500</v>
      </c>
      <c r="I609" s="5">
        <v>2456.3000000000002</v>
      </c>
      <c r="J609" s="19">
        <f t="shared" si="9"/>
        <v>0.98252000000000006</v>
      </c>
    </row>
    <row r="610" spans="2:10" x14ac:dyDescent="0.25">
      <c r="B610" s="29"/>
      <c r="C610" s="30"/>
      <c r="D610" s="4" t="s">
        <v>2</v>
      </c>
      <c r="E610" s="4" t="s">
        <v>175</v>
      </c>
      <c r="F610" s="4" t="s">
        <v>12</v>
      </c>
      <c r="G610" s="4" t="s">
        <v>176</v>
      </c>
      <c r="H610" s="5">
        <v>275230</v>
      </c>
      <c r="I610" s="5">
        <v>275213.46000000002</v>
      </c>
      <c r="J610" s="19">
        <f t="shared" si="9"/>
        <v>0.99993990480688888</v>
      </c>
    </row>
    <row r="611" spans="2:10" x14ac:dyDescent="0.25">
      <c r="B611" s="18"/>
      <c r="C611" s="7" t="s">
        <v>145</v>
      </c>
      <c r="D611" s="2"/>
      <c r="E611" s="2"/>
      <c r="F611" s="2"/>
      <c r="G611" s="2" t="s">
        <v>146</v>
      </c>
      <c r="H611" s="3">
        <v>142000</v>
      </c>
      <c r="I611" s="3">
        <v>9946.36</v>
      </c>
      <c r="J611" s="19">
        <f t="shared" si="9"/>
        <v>7.0044788732394364E-2</v>
      </c>
    </row>
    <row r="612" spans="2:10" x14ac:dyDescent="0.25">
      <c r="B612" s="27" t="s">
        <v>2</v>
      </c>
      <c r="C612" s="28"/>
      <c r="D612" s="4" t="s">
        <v>2</v>
      </c>
      <c r="E612" s="4" t="s">
        <v>171</v>
      </c>
      <c r="F612" s="4" t="s">
        <v>12</v>
      </c>
      <c r="G612" s="4" t="s">
        <v>172</v>
      </c>
      <c r="H612" s="5">
        <v>500</v>
      </c>
      <c r="I612" s="5">
        <v>0</v>
      </c>
      <c r="J612" s="19">
        <f t="shared" si="9"/>
        <v>0</v>
      </c>
    </row>
    <row r="613" spans="2:10" x14ac:dyDescent="0.25">
      <c r="B613" s="31"/>
      <c r="C613" s="32"/>
      <c r="D613" s="4" t="s">
        <v>2</v>
      </c>
      <c r="E613" s="4" t="s">
        <v>234</v>
      </c>
      <c r="F613" s="4" t="s">
        <v>12</v>
      </c>
      <c r="G613" s="4" t="s">
        <v>235</v>
      </c>
      <c r="H613" s="5">
        <v>500</v>
      </c>
      <c r="I613" s="5">
        <v>0</v>
      </c>
      <c r="J613" s="19">
        <f t="shared" si="9"/>
        <v>0</v>
      </c>
    </row>
    <row r="614" spans="2:10" x14ac:dyDescent="0.25">
      <c r="B614" s="31"/>
      <c r="C614" s="32"/>
      <c r="D614" s="4" t="s">
        <v>2</v>
      </c>
      <c r="E614" s="4" t="s">
        <v>173</v>
      </c>
      <c r="F614" s="4" t="s">
        <v>12</v>
      </c>
      <c r="G614" s="4" t="s">
        <v>174</v>
      </c>
      <c r="H614" s="5">
        <v>135000</v>
      </c>
      <c r="I614" s="5">
        <v>8839.36</v>
      </c>
      <c r="J614" s="19">
        <f t="shared" si="9"/>
        <v>6.5476740740740738E-2</v>
      </c>
    </row>
    <row r="615" spans="2:10" x14ac:dyDescent="0.25">
      <c r="B615" s="29"/>
      <c r="C615" s="30"/>
      <c r="D615" s="4" t="s">
        <v>2</v>
      </c>
      <c r="E615" s="4" t="s">
        <v>210</v>
      </c>
      <c r="F615" s="4" t="s">
        <v>12</v>
      </c>
      <c r="G615" s="4" t="s">
        <v>211</v>
      </c>
      <c r="H615" s="5">
        <v>6000</v>
      </c>
      <c r="I615" s="5">
        <v>1107</v>
      </c>
      <c r="J615" s="19">
        <f t="shared" si="9"/>
        <v>0.1845</v>
      </c>
    </row>
    <row r="616" spans="2:10" x14ac:dyDescent="0.25">
      <c r="B616" s="18"/>
      <c r="C616" s="7" t="s">
        <v>147</v>
      </c>
      <c r="D616" s="2"/>
      <c r="E616" s="2"/>
      <c r="F616" s="2"/>
      <c r="G616" s="2" t="s">
        <v>14</v>
      </c>
      <c r="H616" s="3">
        <v>1849252.98</v>
      </c>
      <c r="I616" s="3">
        <v>721042.69</v>
      </c>
      <c r="J616" s="19">
        <f t="shared" si="9"/>
        <v>0.38991024905635135</v>
      </c>
    </row>
    <row r="617" spans="2:10" x14ac:dyDescent="0.25">
      <c r="B617" s="27" t="s">
        <v>2</v>
      </c>
      <c r="C617" s="28"/>
      <c r="D617" s="4" t="s">
        <v>2</v>
      </c>
      <c r="E617" s="4" t="s">
        <v>163</v>
      </c>
      <c r="F617" s="4" t="s">
        <v>12</v>
      </c>
      <c r="G617" s="4" t="s">
        <v>164</v>
      </c>
      <c r="H617" s="5">
        <v>8400</v>
      </c>
      <c r="I617" s="5">
        <v>3190</v>
      </c>
      <c r="J617" s="19">
        <f t="shared" si="9"/>
        <v>0.37976190476190474</v>
      </c>
    </row>
    <row r="618" spans="2:10" x14ac:dyDescent="0.25">
      <c r="B618" s="31"/>
      <c r="C618" s="32"/>
      <c r="D618" s="4" t="s">
        <v>2</v>
      </c>
      <c r="E618" s="4" t="s">
        <v>165</v>
      </c>
      <c r="F618" s="4" t="s">
        <v>12</v>
      </c>
      <c r="G618" s="4" t="s">
        <v>166</v>
      </c>
      <c r="H618" s="5">
        <v>743988</v>
      </c>
      <c r="I618" s="5">
        <v>396852.59</v>
      </c>
      <c r="J618" s="19">
        <f t="shared" si="9"/>
        <v>0.53341262224659536</v>
      </c>
    </row>
    <row r="619" spans="2:10" x14ac:dyDescent="0.25">
      <c r="B619" s="31"/>
      <c r="C619" s="32"/>
      <c r="D619" s="4" t="s">
        <v>2</v>
      </c>
      <c r="E619" s="4" t="s">
        <v>165</v>
      </c>
      <c r="F619" s="4" t="s">
        <v>1</v>
      </c>
      <c r="G619" s="4" t="s">
        <v>166</v>
      </c>
      <c r="H619" s="5">
        <v>53425</v>
      </c>
      <c r="I619" s="5">
        <v>18886.82</v>
      </c>
      <c r="J619" s="19">
        <f t="shared" si="9"/>
        <v>0.35352026204960224</v>
      </c>
    </row>
    <row r="620" spans="2:10" x14ac:dyDescent="0.25">
      <c r="B620" s="31"/>
      <c r="C620" s="32"/>
      <c r="D620" s="4" t="s">
        <v>2</v>
      </c>
      <c r="E620" s="4" t="s">
        <v>165</v>
      </c>
      <c r="F620" s="4" t="s">
        <v>3</v>
      </c>
      <c r="G620" s="4" t="s">
        <v>166</v>
      </c>
      <c r="H620" s="5">
        <v>9427</v>
      </c>
      <c r="I620" s="5">
        <v>3332.67</v>
      </c>
      <c r="J620" s="19">
        <f t="shared" si="9"/>
        <v>0.35352392065344224</v>
      </c>
    </row>
    <row r="621" spans="2:10" x14ac:dyDescent="0.25">
      <c r="B621" s="31"/>
      <c r="C621" s="32"/>
      <c r="D621" s="4" t="s">
        <v>2</v>
      </c>
      <c r="E621" s="4" t="s">
        <v>226</v>
      </c>
      <c r="F621" s="4" t="s">
        <v>12</v>
      </c>
      <c r="G621" s="4" t="s">
        <v>227</v>
      </c>
      <c r="H621" s="5">
        <v>58100</v>
      </c>
      <c r="I621" s="5">
        <v>58044.160000000003</v>
      </c>
      <c r="J621" s="19">
        <f t="shared" si="9"/>
        <v>0.99903889845094673</v>
      </c>
    </row>
    <row r="622" spans="2:10" x14ac:dyDescent="0.25">
      <c r="B622" s="31"/>
      <c r="C622" s="32"/>
      <c r="D622" s="4" t="s">
        <v>2</v>
      </c>
      <c r="E622" s="4" t="s">
        <v>167</v>
      </c>
      <c r="F622" s="4" t="s">
        <v>12</v>
      </c>
      <c r="G622" s="4" t="s">
        <v>168</v>
      </c>
      <c r="H622" s="5">
        <v>164781</v>
      </c>
      <c r="I622" s="5">
        <v>74373.440000000002</v>
      </c>
      <c r="J622" s="19">
        <f t="shared" si="9"/>
        <v>0.45134718201734425</v>
      </c>
    </row>
    <row r="623" spans="2:10" x14ac:dyDescent="0.25">
      <c r="B623" s="31"/>
      <c r="C623" s="32"/>
      <c r="D623" s="4" t="s">
        <v>2</v>
      </c>
      <c r="E623" s="4" t="s">
        <v>167</v>
      </c>
      <c r="F623" s="4" t="s">
        <v>1</v>
      </c>
      <c r="G623" s="4" t="s">
        <v>168</v>
      </c>
      <c r="H623" s="5">
        <v>6120</v>
      </c>
      <c r="I623" s="5">
        <v>3292.03</v>
      </c>
      <c r="J623" s="19">
        <f t="shared" si="9"/>
        <v>0.53791339869281052</v>
      </c>
    </row>
    <row r="624" spans="2:10" x14ac:dyDescent="0.25">
      <c r="B624" s="31"/>
      <c r="C624" s="32"/>
      <c r="D624" s="4" t="s">
        <v>2</v>
      </c>
      <c r="E624" s="4" t="s">
        <v>167</v>
      </c>
      <c r="F624" s="4" t="s">
        <v>3</v>
      </c>
      <c r="G624" s="4" t="s">
        <v>168</v>
      </c>
      <c r="H624" s="5">
        <v>1080</v>
      </c>
      <c r="I624" s="5">
        <v>581.04</v>
      </c>
      <c r="J624" s="19">
        <f t="shared" si="9"/>
        <v>0.53799999999999992</v>
      </c>
    </row>
    <row r="625" spans="2:10" x14ac:dyDescent="0.25">
      <c r="B625" s="31"/>
      <c r="C625" s="32"/>
      <c r="D625" s="4" t="s">
        <v>2</v>
      </c>
      <c r="E625" s="4" t="s">
        <v>169</v>
      </c>
      <c r="F625" s="4" t="s">
        <v>12</v>
      </c>
      <c r="G625" s="4" t="s">
        <v>170</v>
      </c>
      <c r="H625" s="5">
        <v>16641</v>
      </c>
      <c r="I625" s="5">
        <v>6202.05</v>
      </c>
      <c r="J625" s="19">
        <f t="shared" si="9"/>
        <v>0.37269695330809449</v>
      </c>
    </row>
    <row r="626" spans="2:10" x14ac:dyDescent="0.25">
      <c r="B626" s="31"/>
      <c r="C626" s="32"/>
      <c r="D626" s="4" t="s">
        <v>2</v>
      </c>
      <c r="E626" s="4" t="s">
        <v>169</v>
      </c>
      <c r="F626" s="4" t="s">
        <v>1</v>
      </c>
      <c r="G626" s="4" t="s">
        <v>170</v>
      </c>
      <c r="H626" s="5">
        <v>4080</v>
      </c>
      <c r="I626" s="5">
        <v>444.23</v>
      </c>
      <c r="J626" s="19">
        <f t="shared" si="9"/>
        <v>0.10887990196078431</v>
      </c>
    </row>
    <row r="627" spans="2:10" x14ac:dyDescent="0.25">
      <c r="B627" s="31"/>
      <c r="C627" s="32"/>
      <c r="D627" s="4" t="s">
        <v>2</v>
      </c>
      <c r="E627" s="4" t="s">
        <v>169</v>
      </c>
      <c r="F627" s="4" t="s">
        <v>3</v>
      </c>
      <c r="G627" s="4" t="s">
        <v>170</v>
      </c>
      <c r="H627" s="5">
        <v>720</v>
      </c>
      <c r="I627" s="5">
        <v>78.45</v>
      </c>
      <c r="J627" s="19">
        <f t="shared" si="9"/>
        <v>0.10895833333333334</v>
      </c>
    </row>
    <row r="628" spans="2:10" x14ac:dyDescent="0.25">
      <c r="B628" s="31"/>
      <c r="C628" s="32"/>
      <c r="D628" s="4" t="s">
        <v>2</v>
      </c>
      <c r="E628" s="4" t="s">
        <v>197</v>
      </c>
      <c r="F628" s="4" t="s">
        <v>12</v>
      </c>
      <c r="G628" s="4" t="s">
        <v>198</v>
      </c>
      <c r="H628" s="5">
        <v>5501</v>
      </c>
      <c r="I628" s="5">
        <v>0</v>
      </c>
      <c r="J628" s="19">
        <f t="shared" si="9"/>
        <v>0</v>
      </c>
    </row>
    <row r="629" spans="2:10" x14ac:dyDescent="0.25">
      <c r="B629" s="31"/>
      <c r="C629" s="32"/>
      <c r="D629" s="4" t="s">
        <v>2</v>
      </c>
      <c r="E629" s="4" t="s">
        <v>197</v>
      </c>
      <c r="F629" s="4" t="s">
        <v>1</v>
      </c>
      <c r="G629" s="4" t="s">
        <v>198</v>
      </c>
      <c r="H629" s="5">
        <v>77969</v>
      </c>
      <c r="I629" s="5">
        <v>0</v>
      </c>
      <c r="J629" s="19">
        <f t="shared" si="9"/>
        <v>0</v>
      </c>
    </row>
    <row r="630" spans="2:10" x14ac:dyDescent="0.25">
      <c r="B630" s="31"/>
      <c r="C630" s="32"/>
      <c r="D630" s="4" t="s">
        <v>2</v>
      </c>
      <c r="E630" s="4" t="s">
        <v>197</v>
      </c>
      <c r="F630" s="4" t="s">
        <v>3</v>
      </c>
      <c r="G630" s="4" t="s">
        <v>198</v>
      </c>
      <c r="H630" s="5">
        <v>13759</v>
      </c>
      <c r="I630" s="5">
        <v>0</v>
      </c>
      <c r="J630" s="19">
        <f t="shared" si="9"/>
        <v>0</v>
      </c>
    </row>
    <row r="631" spans="2:10" x14ac:dyDescent="0.25">
      <c r="B631" s="31"/>
      <c r="C631" s="32"/>
      <c r="D631" s="4" t="s">
        <v>2</v>
      </c>
      <c r="E631" s="4" t="s">
        <v>171</v>
      </c>
      <c r="F631" s="4" t="s">
        <v>12</v>
      </c>
      <c r="G631" s="4" t="s">
        <v>172</v>
      </c>
      <c r="H631" s="5">
        <v>38150.559999999998</v>
      </c>
      <c r="I631" s="5">
        <v>10202.9</v>
      </c>
      <c r="J631" s="19">
        <f t="shared" si="9"/>
        <v>0.26743775189669561</v>
      </c>
    </row>
    <row r="632" spans="2:10" x14ac:dyDescent="0.25">
      <c r="B632" s="31"/>
      <c r="C632" s="32"/>
      <c r="D632" s="4" t="s">
        <v>2</v>
      </c>
      <c r="E632" s="4" t="s">
        <v>171</v>
      </c>
      <c r="F632" s="4" t="s">
        <v>1</v>
      </c>
      <c r="G632" s="4" t="s">
        <v>172</v>
      </c>
      <c r="H632" s="5">
        <v>6579</v>
      </c>
      <c r="I632" s="5">
        <v>0</v>
      </c>
      <c r="J632" s="19">
        <f t="shared" si="9"/>
        <v>0</v>
      </c>
    </row>
    <row r="633" spans="2:10" x14ac:dyDescent="0.25">
      <c r="B633" s="31"/>
      <c r="C633" s="32"/>
      <c r="D633" s="4" t="s">
        <v>2</v>
      </c>
      <c r="E633" s="4" t="s">
        <v>171</v>
      </c>
      <c r="F633" s="4" t="s">
        <v>3</v>
      </c>
      <c r="G633" s="4" t="s">
        <v>172</v>
      </c>
      <c r="H633" s="5">
        <v>1161</v>
      </c>
      <c r="I633" s="5">
        <v>0</v>
      </c>
      <c r="J633" s="19">
        <f t="shared" si="9"/>
        <v>0</v>
      </c>
    </row>
    <row r="634" spans="2:10" x14ac:dyDescent="0.25">
      <c r="B634" s="31"/>
      <c r="C634" s="32"/>
      <c r="D634" s="4" t="s">
        <v>2</v>
      </c>
      <c r="E634" s="4" t="s">
        <v>189</v>
      </c>
      <c r="F634" s="4" t="s">
        <v>12</v>
      </c>
      <c r="G634" s="4" t="s">
        <v>190</v>
      </c>
      <c r="H634" s="5">
        <v>100300</v>
      </c>
      <c r="I634" s="5">
        <v>65096.04</v>
      </c>
      <c r="J634" s="19">
        <f t="shared" si="9"/>
        <v>0.64901335992023934</v>
      </c>
    </row>
    <row r="635" spans="2:10" x14ac:dyDescent="0.25">
      <c r="B635" s="31"/>
      <c r="C635" s="32"/>
      <c r="D635" s="4" t="s">
        <v>2</v>
      </c>
      <c r="E635" s="4" t="s">
        <v>191</v>
      </c>
      <c r="F635" s="4" t="s">
        <v>12</v>
      </c>
      <c r="G635" s="4" t="s">
        <v>192</v>
      </c>
      <c r="H635" s="5">
        <v>4000</v>
      </c>
      <c r="I635" s="5">
        <v>0</v>
      </c>
      <c r="J635" s="19">
        <f t="shared" si="9"/>
        <v>0</v>
      </c>
    </row>
    <row r="636" spans="2:10" x14ac:dyDescent="0.25">
      <c r="B636" s="31"/>
      <c r="C636" s="32"/>
      <c r="D636" s="4" t="s">
        <v>2</v>
      </c>
      <c r="E636" s="4" t="s">
        <v>244</v>
      </c>
      <c r="F636" s="4" t="s">
        <v>12</v>
      </c>
      <c r="G636" s="4" t="s">
        <v>245</v>
      </c>
      <c r="H636" s="5">
        <v>4000</v>
      </c>
      <c r="I636" s="5">
        <v>1230</v>
      </c>
      <c r="J636" s="19">
        <f t="shared" si="9"/>
        <v>0.3075</v>
      </c>
    </row>
    <row r="637" spans="2:10" x14ac:dyDescent="0.25">
      <c r="B637" s="31"/>
      <c r="C637" s="32"/>
      <c r="D637" s="4" t="s">
        <v>2</v>
      </c>
      <c r="E637" s="4" t="s">
        <v>173</v>
      </c>
      <c r="F637" s="4" t="s">
        <v>12</v>
      </c>
      <c r="G637" s="4" t="s">
        <v>174</v>
      </c>
      <c r="H637" s="5">
        <v>92700</v>
      </c>
      <c r="I637" s="5">
        <v>26976.57</v>
      </c>
      <c r="J637" s="19">
        <f t="shared" si="9"/>
        <v>0.29100938511326863</v>
      </c>
    </row>
    <row r="638" spans="2:10" x14ac:dyDescent="0.25">
      <c r="B638" s="31"/>
      <c r="C638" s="32"/>
      <c r="D638" s="4" t="s">
        <v>2</v>
      </c>
      <c r="E638" s="4" t="s">
        <v>173</v>
      </c>
      <c r="F638" s="4" t="s">
        <v>1</v>
      </c>
      <c r="G638" s="4" t="s">
        <v>174</v>
      </c>
      <c r="H638" s="5">
        <v>36754</v>
      </c>
      <c r="I638" s="5">
        <v>83.64</v>
      </c>
      <c r="J638" s="19">
        <f t="shared" si="9"/>
        <v>2.2756706753006475E-3</v>
      </c>
    </row>
    <row r="639" spans="2:10" x14ac:dyDescent="0.25">
      <c r="B639" s="31"/>
      <c r="C639" s="32"/>
      <c r="D639" s="4" t="s">
        <v>2</v>
      </c>
      <c r="E639" s="4" t="s">
        <v>173</v>
      </c>
      <c r="F639" s="4" t="s">
        <v>3</v>
      </c>
      <c r="G639" s="4" t="s">
        <v>174</v>
      </c>
      <c r="H639" s="5">
        <v>6486</v>
      </c>
      <c r="I639" s="5">
        <v>14.76</v>
      </c>
      <c r="J639" s="19">
        <f t="shared" si="9"/>
        <v>2.2756706753006475E-3</v>
      </c>
    </row>
    <row r="640" spans="2:10" x14ac:dyDescent="0.25">
      <c r="B640" s="31"/>
      <c r="C640" s="32"/>
      <c r="D640" s="4" t="s">
        <v>2</v>
      </c>
      <c r="E640" s="4" t="s">
        <v>246</v>
      </c>
      <c r="F640" s="4" t="s">
        <v>12</v>
      </c>
      <c r="G640" s="4" t="s">
        <v>247</v>
      </c>
      <c r="H640" s="5">
        <v>3700</v>
      </c>
      <c r="I640" s="5">
        <v>1845</v>
      </c>
      <c r="J640" s="19">
        <f t="shared" si="9"/>
        <v>0.49864864864864866</v>
      </c>
    </row>
    <row r="641" spans="2:10" x14ac:dyDescent="0.25">
      <c r="B641" s="31"/>
      <c r="C641" s="32"/>
      <c r="D641" s="4" t="s">
        <v>2</v>
      </c>
      <c r="E641" s="4" t="s">
        <v>208</v>
      </c>
      <c r="F641" s="4" t="s">
        <v>1</v>
      </c>
      <c r="G641" s="4" t="s">
        <v>209</v>
      </c>
      <c r="H641" s="5">
        <v>7752</v>
      </c>
      <c r="I641" s="5">
        <v>494.7</v>
      </c>
      <c r="J641" s="19">
        <f t="shared" si="9"/>
        <v>6.3815789473684215E-2</v>
      </c>
    </row>
    <row r="642" spans="2:10" x14ac:dyDescent="0.25">
      <c r="B642" s="31"/>
      <c r="C642" s="32"/>
      <c r="D642" s="4" t="s">
        <v>2</v>
      </c>
      <c r="E642" s="4" t="s">
        <v>208</v>
      </c>
      <c r="F642" s="4" t="s">
        <v>3</v>
      </c>
      <c r="G642" s="4" t="s">
        <v>209</v>
      </c>
      <c r="H642" s="5">
        <v>1368</v>
      </c>
      <c r="I642" s="5">
        <v>87.3</v>
      </c>
      <c r="J642" s="19">
        <f t="shared" si="9"/>
        <v>6.3815789473684215E-2</v>
      </c>
    </row>
    <row r="643" spans="2:10" x14ac:dyDescent="0.25">
      <c r="B643" s="31"/>
      <c r="C643" s="32"/>
      <c r="D643" s="4" t="s">
        <v>2</v>
      </c>
      <c r="E643" s="4" t="s">
        <v>236</v>
      </c>
      <c r="F643" s="4" t="s">
        <v>12</v>
      </c>
      <c r="G643" s="4" t="s">
        <v>237</v>
      </c>
      <c r="H643" s="5">
        <v>350</v>
      </c>
      <c r="I643" s="5">
        <v>0</v>
      </c>
      <c r="J643" s="19">
        <f t="shared" si="9"/>
        <v>0</v>
      </c>
    </row>
    <row r="644" spans="2:10" x14ac:dyDescent="0.25">
      <c r="B644" s="31"/>
      <c r="C644" s="32"/>
      <c r="D644" s="4" t="s">
        <v>2</v>
      </c>
      <c r="E644" s="4" t="s">
        <v>238</v>
      </c>
      <c r="F644" s="4" t="s">
        <v>1</v>
      </c>
      <c r="G644" s="4" t="s">
        <v>239</v>
      </c>
      <c r="H644" s="5">
        <v>884</v>
      </c>
      <c r="I644" s="5">
        <v>0</v>
      </c>
      <c r="J644" s="19">
        <f t="shared" si="9"/>
        <v>0</v>
      </c>
    </row>
    <row r="645" spans="2:10" x14ac:dyDescent="0.25">
      <c r="B645" s="31"/>
      <c r="C645" s="32"/>
      <c r="D645" s="4" t="s">
        <v>2</v>
      </c>
      <c r="E645" s="4" t="s">
        <v>238</v>
      </c>
      <c r="F645" s="4" t="s">
        <v>3</v>
      </c>
      <c r="G645" s="4" t="s">
        <v>239</v>
      </c>
      <c r="H645" s="5">
        <v>156</v>
      </c>
      <c r="I645" s="5">
        <v>0</v>
      </c>
      <c r="J645" s="19">
        <f t="shared" si="9"/>
        <v>0</v>
      </c>
    </row>
    <row r="646" spans="2:10" x14ac:dyDescent="0.25">
      <c r="B646" s="31"/>
      <c r="C646" s="32"/>
      <c r="D646" s="4" t="s">
        <v>2</v>
      </c>
      <c r="E646" s="4" t="s">
        <v>181</v>
      </c>
      <c r="F646" s="4" t="s">
        <v>12</v>
      </c>
      <c r="G646" s="4" t="s">
        <v>182</v>
      </c>
      <c r="H646" s="5">
        <v>6610</v>
      </c>
      <c r="I646" s="5">
        <v>5093.8999999999996</v>
      </c>
      <c r="J646" s="19">
        <f t="shared" ref="J646:J708" si="10">IF($H646=0,0,$I646/$H646)</f>
        <v>0.77063540090771554</v>
      </c>
    </row>
    <row r="647" spans="2:10" x14ac:dyDescent="0.25">
      <c r="B647" s="31"/>
      <c r="C647" s="32"/>
      <c r="D647" s="4" t="s">
        <v>2</v>
      </c>
      <c r="E647" s="4" t="s">
        <v>248</v>
      </c>
      <c r="F647" s="4" t="s">
        <v>12</v>
      </c>
      <c r="G647" s="4" t="s">
        <v>249</v>
      </c>
      <c r="H647" s="5">
        <v>42601</v>
      </c>
      <c r="I647" s="5">
        <v>31951</v>
      </c>
      <c r="J647" s="19">
        <f t="shared" si="10"/>
        <v>0.75000586840684491</v>
      </c>
    </row>
    <row r="648" spans="2:10" x14ac:dyDescent="0.25">
      <c r="B648" s="31"/>
      <c r="C648" s="32"/>
      <c r="D648" s="4" t="s">
        <v>2</v>
      </c>
      <c r="E648" s="4" t="s">
        <v>193</v>
      </c>
      <c r="F648" s="4" t="s">
        <v>12</v>
      </c>
      <c r="G648" s="4" t="s">
        <v>194</v>
      </c>
      <c r="H648" s="5">
        <v>283300</v>
      </c>
      <c r="I648" s="5">
        <v>0</v>
      </c>
      <c r="J648" s="19">
        <f t="shared" si="10"/>
        <v>0</v>
      </c>
    </row>
    <row r="649" spans="2:10" x14ac:dyDescent="0.25">
      <c r="B649" s="31"/>
      <c r="C649" s="32"/>
      <c r="D649" s="4" t="s">
        <v>2</v>
      </c>
      <c r="E649" s="4" t="s">
        <v>250</v>
      </c>
      <c r="F649" s="4" t="s">
        <v>12</v>
      </c>
      <c r="G649" s="4" t="s">
        <v>251</v>
      </c>
      <c r="H649" s="5">
        <v>100</v>
      </c>
      <c r="I649" s="5">
        <v>0</v>
      </c>
      <c r="J649" s="19">
        <f t="shared" si="10"/>
        <v>0</v>
      </c>
    </row>
    <row r="650" spans="2:10" x14ac:dyDescent="0.25">
      <c r="B650" s="31"/>
      <c r="C650" s="32"/>
      <c r="D650" s="4" t="s">
        <v>2</v>
      </c>
      <c r="E650" s="4" t="s">
        <v>228</v>
      </c>
      <c r="F650" s="4" t="s">
        <v>12</v>
      </c>
      <c r="G650" s="4" t="s">
        <v>229</v>
      </c>
      <c r="H650" s="5">
        <v>3310</v>
      </c>
      <c r="I650" s="5">
        <v>386.4</v>
      </c>
      <c r="J650" s="19">
        <f t="shared" si="10"/>
        <v>0.11673716012084591</v>
      </c>
    </row>
    <row r="651" spans="2:10" x14ac:dyDescent="0.25">
      <c r="B651" s="31"/>
      <c r="C651" s="32"/>
      <c r="D651" s="4" t="s">
        <v>2</v>
      </c>
      <c r="E651" s="4" t="s">
        <v>228</v>
      </c>
      <c r="F651" s="4" t="s">
        <v>1</v>
      </c>
      <c r="G651" s="4" t="s">
        <v>229</v>
      </c>
      <c r="H651" s="5">
        <v>23</v>
      </c>
      <c r="I651" s="5">
        <v>2.5499999999999998</v>
      </c>
      <c r="J651" s="19">
        <f t="shared" si="10"/>
        <v>0.1108695652173913</v>
      </c>
    </row>
    <row r="652" spans="2:10" x14ac:dyDescent="0.25">
      <c r="B652" s="31"/>
      <c r="C652" s="32"/>
      <c r="D652" s="4" t="s">
        <v>2</v>
      </c>
      <c r="E652" s="4" t="s">
        <v>228</v>
      </c>
      <c r="F652" s="4" t="s">
        <v>3</v>
      </c>
      <c r="G652" s="4" t="s">
        <v>229</v>
      </c>
      <c r="H652" s="5">
        <v>5</v>
      </c>
      <c r="I652" s="5">
        <v>0.45</v>
      </c>
      <c r="J652" s="19">
        <f t="shared" si="10"/>
        <v>0.09</v>
      </c>
    </row>
    <row r="653" spans="2:10" x14ac:dyDescent="0.25">
      <c r="B653" s="29"/>
      <c r="C653" s="30"/>
      <c r="D653" s="4" t="s">
        <v>2</v>
      </c>
      <c r="E653" s="4" t="s">
        <v>175</v>
      </c>
      <c r="F653" s="4" t="s">
        <v>12</v>
      </c>
      <c r="G653" s="4" t="s">
        <v>176</v>
      </c>
      <c r="H653" s="5">
        <v>44972.42</v>
      </c>
      <c r="I653" s="5">
        <v>12300</v>
      </c>
      <c r="J653" s="19">
        <f t="shared" si="10"/>
        <v>0.27350095903222466</v>
      </c>
    </row>
    <row r="654" spans="2:10" x14ac:dyDescent="0.25">
      <c r="B654" s="16" t="s">
        <v>148</v>
      </c>
      <c r="C654" s="10"/>
      <c r="D654" s="11"/>
      <c r="E654" s="11"/>
      <c r="F654" s="11"/>
      <c r="G654" s="11" t="s">
        <v>149</v>
      </c>
      <c r="H654" s="12">
        <v>2628618.9700000002</v>
      </c>
      <c r="I654" s="12">
        <v>1102698.9099999999</v>
      </c>
      <c r="J654" s="17">
        <f t="shared" si="10"/>
        <v>0.41949743290485342</v>
      </c>
    </row>
    <row r="655" spans="2:10" x14ac:dyDescent="0.25">
      <c r="B655" s="18"/>
      <c r="C655" s="7" t="s">
        <v>150</v>
      </c>
      <c r="D655" s="2"/>
      <c r="E655" s="2"/>
      <c r="F655" s="2"/>
      <c r="G655" s="2" t="s">
        <v>151</v>
      </c>
      <c r="H655" s="3">
        <v>1687568.97</v>
      </c>
      <c r="I655" s="3">
        <v>626174.56999999995</v>
      </c>
      <c r="J655" s="19">
        <f t="shared" si="10"/>
        <v>0.37105124657512512</v>
      </c>
    </row>
    <row r="656" spans="2:10" x14ac:dyDescent="0.25">
      <c r="B656" s="27" t="s">
        <v>2</v>
      </c>
      <c r="C656" s="28"/>
      <c r="D656" s="4" t="s">
        <v>2</v>
      </c>
      <c r="E656" s="4" t="s">
        <v>340</v>
      </c>
      <c r="F656" s="4" t="s">
        <v>12</v>
      </c>
      <c r="G656" s="4" t="s">
        <v>341</v>
      </c>
      <c r="H656" s="5">
        <v>900000</v>
      </c>
      <c r="I656" s="5">
        <v>533000</v>
      </c>
      <c r="J656" s="19">
        <f t="shared" si="10"/>
        <v>0.59222222222222221</v>
      </c>
    </row>
    <row r="657" spans="2:10" x14ac:dyDescent="0.25">
      <c r="B657" s="31"/>
      <c r="C657" s="32"/>
      <c r="D657" s="4" t="s">
        <v>2</v>
      </c>
      <c r="E657" s="4" t="s">
        <v>167</v>
      </c>
      <c r="F657" s="4" t="s">
        <v>12</v>
      </c>
      <c r="G657" s="4" t="s">
        <v>168</v>
      </c>
      <c r="H657" s="5">
        <v>1300</v>
      </c>
      <c r="I657" s="5">
        <v>0</v>
      </c>
      <c r="J657" s="19">
        <f t="shared" si="10"/>
        <v>0</v>
      </c>
    </row>
    <row r="658" spans="2:10" x14ac:dyDescent="0.25">
      <c r="B658" s="31"/>
      <c r="C658" s="32"/>
      <c r="D658" s="4" t="s">
        <v>2</v>
      </c>
      <c r="E658" s="4" t="s">
        <v>197</v>
      </c>
      <c r="F658" s="4" t="s">
        <v>12</v>
      </c>
      <c r="G658" s="4" t="s">
        <v>198</v>
      </c>
      <c r="H658" s="5">
        <v>2000</v>
      </c>
      <c r="I658" s="5">
        <v>0</v>
      </c>
      <c r="J658" s="19">
        <f t="shared" si="10"/>
        <v>0</v>
      </c>
    </row>
    <row r="659" spans="2:10" x14ac:dyDescent="0.25">
      <c r="B659" s="31"/>
      <c r="C659" s="32"/>
      <c r="D659" s="4" t="s">
        <v>2</v>
      </c>
      <c r="E659" s="4" t="s">
        <v>258</v>
      </c>
      <c r="F659" s="4" t="s">
        <v>12</v>
      </c>
      <c r="G659" s="4" t="s">
        <v>259</v>
      </c>
      <c r="H659" s="5">
        <v>2980</v>
      </c>
      <c r="I659" s="5">
        <v>0</v>
      </c>
      <c r="J659" s="19">
        <f t="shared" si="10"/>
        <v>0</v>
      </c>
    </row>
    <row r="660" spans="2:10" x14ac:dyDescent="0.25">
      <c r="B660" s="31"/>
      <c r="C660" s="32"/>
      <c r="D660" s="4" t="s">
        <v>2</v>
      </c>
      <c r="E660" s="4" t="s">
        <v>171</v>
      </c>
      <c r="F660" s="4" t="s">
        <v>12</v>
      </c>
      <c r="G660" s="4" t="s">
        <v>172</v>
      </c>
      <c r="H660" s="5">
        <v>54858.69</v>
      </c>
      <c r="I660" s="5">
        <v>9618.16</v>
      </c>
      <c r="J660" s="19">
        <f t="shared" si="10"/>
        <v>0.17532609692283938</v>
      </c>
    </row>
    <row r="661" spans="2:10" x14ac:dyDescent="0.25">
      <c r="B661" s="31"/>
      <c r="C661" s="32"/>
      <c r="D661" s="4" t="s">
        <v>2</v>
      </c>
      <c r="E661" s="4" t="s">
        <v>234</v>
      </c>
      <c r="F661" s="4" t="s">
        <v>12</v>
      </c>
      <c r="G661" s="4" t="s">
        <v>235</v>
      </c>
      <c r="H661" s="5">
        <v>29595.51</v>
      </c>
      <c r="I661" s="5">
        <v>2950.01</v>
      </c>
      <c r="J661" s="19">
        <f t="shared" si="10"/>
        <v>9.967762001736076E-2</v>
      </c>
    </row>
    <row r="662" spans="2:10" x14ac:dyDescent="0.25">
      <c r="B662" s="31"/>
      <c r="C662" s="32"/>
      <c r="D662" s="4" t="s">
        <v>2</v>
      </c>
      <c r="E662" s="4" t="s">
        <v>189</v>
      </c>
      <c r="F662" s="4" t="s">
        <v>12</v>
      </c>
      <c r="G662" s="4" t="s">
        <v>190</v>
      </c>
      <c r="H662" s="5">
        <v>42800</v>
      </c>
      <c r="I662" s="5">
        <v>23377.93</v>
      </c>
      <c r="J662" s="19">
        <f t="shared" si="10"/>
        <v>0.54621331775700932</v>
      </c>
    </row>
    <row r="663" spans="2:10" x14ac:dyDescent="0.25">
      <c r="B663" s="31"/>
      <c r="C663" s="32"/>
      <c r="D663" s="4" t="s">
        <v>2</v>
      </c>
      <c r="E663" s="4" t="s">
        <v>191</v>
      </c>
      <c r="F663" s="4" t="s">
        <v>12</v>
      </c>
      <c r="G663" s="4" t="s">
        <v>192</v>
      </c>
      <c r="H663" s="5">
        <v>38239.5</v>
      </c>
      <c r="I663" s="5">
        <v>16911.919999999998</v>
      </c>
      <c r="J663" s="19">
        <f t="shared" si="10"/>
        <v>0.44226310490461429</v>
      </c>
    </row>
    <row r="664" spans="2:10" x14ac:dyDescent="0.25">
      <c r="B664" s="31"/>
      <c r="C664" s="32"/>
      <c r="D664" s="4" t="s">
        <v>2</v>
      </c>
      <c r="E664" s="4" t="s">
        <v>173</v>
      </c>
      <c r="F664" s="4" t="s">
        <v>12</v>
      </c>
      <c r="G664" s="4" t="s">
        <v>174</v>
      </c>
      <c r="H664" s="5">
        <v>35085.269999999997</v>
      </c>
      <c r="I664" s="5">
        <v>1625.55</v>
      </c>
      <c r="J664" s="19">
        <f t="shared" si="10"/>
        <v>4.63314091640167E-2</v>
      </c>
    </row>
    <row r="665" spans="2:10" x14ac:dyDescent="0.25">
      <c r="B665" s="31"/>
      <c r="C665" s="32"/>
      <c r="D665" s="4" t="s">
        <v>2</v>
      </c>
      <c r="E665" s="4" t="s">
        <v>181</v>
      </c>
      <c r="F665" s="4" t="s">
        <v>12</v>
      </c>
      <c r="G665" s="4" t="s">
        <v>182</v>
      </c>
      <c r="H665" s="5">
        <v>3700</v>
      </c>
      <c r="I665" s="5">
        <v>3691</v>
      </c>
      <c r="J665" s="19">
        <f t="shared" si="10"/>
        <v>0.99756756756756759</v>
      </c>
    </row>
    <row r="666" spans="2:10" x14ac:dyDescent="0.25">
      <c r="B666" s="31"/>
      <c r="C666" s="32"/>
      <c r="D666" s="4" t="s">
        <v>2</v>
      </c>
      <c r="E666" s="4" t="s">
        <v>193</v>
      </c>
      <c r="F666" s="4" t="s">
        <v>12</v>
      </c>
      <c r="G666" s="4" t="s">
        <v>194</v>
      </c>
      <c r="H666" s="5">
        <v>21000</v>
      </c>
      <c r="I666" s="5">
        <v>0</v>
      </c>
      <c r="J666" s="19">
        <f t="shared" si="10"/>
        <v>0</v>
      </c>
    </row>
    <row r="667" spans="2:10" x14ac:dyDescent="0.25">
      <c r="B667" s="31"/>
      <c r="C667" s="32"/>
      <c r="D667" s="4" t="s">
        <v>2</v>
      </c>
      <c r="E667" s="4" t="s">
        <v>250</v>
      </c>
      <c r="F667" s="4" t="s">
        <v>12</v>
      </c>
      <c r="G667" s="4" t="s">
        <v>251</v>
      </c>
      <c r="H667" s="5">
        <v>10</v>
      </c>
      <c r="I667" s="5">
        <v>0</v>
      </c>
      <c r="J667" s="19">
        <f t="shared" si="10"/>
        <v>0</v>
      </c>
    </row>
    <row r="668" spans="2:10" x14ac:dyDescent="0.25">
      <c r="B668" s="29"/>
      <c r="C668" s="30"/>
      <c r="D668" s="4" t="s">
        <v>2</v>
      </c>
      <c r="E668" s="4" t="s">
        <v>175</v>
      </c>
      <c r="F668" s="4" t="s">
        <v>12</v>
      </c>
      <c r="G668" s="4" t="s">
        <v>176</v>
      </c>
      <c r="H668" s="5">
        <v>556000</v>
      </c>
      <c r="I668" s="5">
        <v>35000</v>
      </c>
      <c r="J668" s="19">
        <f t="shared" si="10"/>
        <v>6.2949640287769781E-2</v>
      </c>
    </row>
    <row r="669" spans="2:10" x14ac:dyDescent="0.25">
      <c r="B669" s="18"/>
      <c r="C669" s="7" t="s">
        <v>342</v>
      </c>
      <c r="D669" s="2"/>
      <c r="E669" s="2"/>
      <c r="F669" s="2"/>
      <c r="G669" s="2" t="s">
        <v>343</v>
      </c>
      <c r="H669" s="3">
        <v>911050</v>
      </c>
      <c r="I669" s="3">
        <v>455708.34</v>
      </c>
      <c r="J669" s="19">
        <f t="shared" si="10"/>
        <v>0.50020124032709512</v>
      </c>
    </row>
    <row r="670" spans="2:10" x14ac:dyDescent="0.25">
      <c r="B670" s="27" t="s">
        <v>2</v>
      </c>
      <c r="C670" s="28"/>
      <c r="D670" s="4" t="s">
        <v>2</v>
      </c>
      <c r="E670" s="4" t="s">
        <v>340</v>
      </c>
      <c r="F670" s="4" t="s">
        <v>12</v>
      </c>
      <c r="G670" s="4" t="s">
        <v>341</v>
      </c>
      <c r="H670" s="5">
        <v>910500</v>
      </c>
      <c r="I670" s="5">
        <v>455250</v>
      </c>
      <c r="J670" s="19">
        <f t="shared" si="10"/>
        <v>0.5</v>
      </c>
    </row>
    <row r="671" spans="2:10" x14ac:dyDescent="0.25">
      <c r="B671" s="29"/>
      <c r="C671" s="30"/>
      <c r="D671" s="4" t="s">
        <v>2</v>
      </c>
      <c r="E671" s="4" t="s">
        <v>181</v>
      </c>
      <c r="F671" s="4" t="s">
        <v>12</v>
      </c>
      <c r="G671" s="4" t="s">
        <v>182</v>
      </c>
      <c r="H671" s="5">
        <v>550</v>
      </c>
      <c r="I671" s="5">
        <v>458.34</v>
      </c>
      <c r="J671" s="19">
        <f t="shared" si="10"/>
        <v>0.8333454545454545</v>
      </c>
    </row>
    <row r="672" spans="2:10" x14ac:dyDescent="0.25">
      <c r="B672" s="18"/>
      <c r="C672" s="7" t="s">
        <v>152</v>
      </c>
      <c r="D672" s="2"/>
      <c r="E672" s="2"/>
      <c r="F672" s="2"/>
      <c r="G672" s="2" t="s">
        <v>153</v>
      </c>
      <c r="H672" s="3">
        <v>10000</v>
      </c>
      <c r="I672" s="3">
        <v>816</v>
      </c>
      <c r="J672" s="19">
        <f t="shared" si="10"/>
        <v>8.1600000000000006E-2</v>
      </c>
    </row>
    <row r="673" spans="2:10" x14ac:dyDescent="0.25">
      <c r="B673" s="27" t="s">
        <v>2</v>
      </c>
      <c r="C673" s="28"/>
      <c r="D673" s="4" t="s">
        <v>2</v>
      </c>
      <c r="E673" s="4" t="s">
        <v>197</v>
      </c>
      <c r="F673" s="4" t="s">
        <v>12</v>
      </c>
      <c r="G673" s="4" t="s">
        <v>198</v>
      </c>
      <c r="H673" s="5">
        <v>5000</v>
      </c>
      <c r="I673" s="5">
        <v>816</v>
      </c>
      <c r="J673" s="19">
        <f t="shared" si="10"/>
        <v>0.16320000000000001</v>
      </c>
    </row>
    <row r="674" spans="2:10" ht="24" x14ac:dyDescent="0.25">
      <c r="B674" s="29"/>
      <c r="C674" s="30"/>
      <c r="D674" s="4" t="s">
        <v>2</v>
      </c>
      <c r="E674" s="4" t="s">
        <v>344</v>
      </c>
      <c r="F674" s="4" t="s">
        <v>12</v>
      </c>
      <c r="G674" s="4" t="s">
        <v>345</v>
      </c>
      <c r="H674" s="5">
        <v>5000</v>
      </c>
      <c r="I674" s="5">
        <v>0</v>
      </c>
      <c r="J674" s="19">
        <f t="shared" si="10"/>
        <v>0</v>
      </c>
    </row>
    <row r="675" spans="2:10" x14ac:dyDescent="0.25">
      <c r="B675" s="18"/>
      <c r="C675" s="7" t="s">
        <v>346</v>
      </c>
      <c r="D675" s="2"/>
      <c r="E675" s="2"/>
      <c r="F675" s="2"/>
      <c r="G675" s="2" t="s">
        <v>14</v>
      </c>
      <c r="H675" s="3">
        <v>20000</v>
      </c>
      <c r="I675" s="3">
        <v>20000</v>
      </c>
      <c r="J675" s="19">
        <f t="shared" si="10"/>
        <v>1</v>
      </c>
    </row>
    <row r="676" spans="2:10" ht="36" x14ac:dyDescent="0.25">
      <c r="B676" s="20" t="s">
        <v>2</v>
      </c>
      <c r="C676" s="8" t="s">
        <v>2</v>
      </c>
      <c r="D676" s="4" t="s">
        <v>2</v>
      </c>
      <c r="E676" s="4" t="s">
        <v>269</v>
      </c>
      <c r="F676" s="4" t="s">
        <v>12</v>
      </c>
      <c r="G676" s="4" t="s">
        <v>270</v>
      </c>
      <c r="H676" s="5">
        <v>20000</v>
      </c>
      <c r="I676" s="5">
        <v>20000</v>
      </c>
      <c r="J676" s="19">
        <f t="shared" si="10"/>
        <v>1</v>
      </c>
    </row>
    <row r="677" spans="2:10" x14ac:dyDescent="0.25">
      <c r="B677" s="16" t="s">
        <v>154</v>
      </c>
      <c r="C677" s="10"/>
      <c r="D677" s="11"/>
      <c r="E677" s="11"/>
      <c r="F677" s="11"/>
      <c r="G677" s="11" t="s">
        <v>155</v>
      </c>
      <c r="H677" s="12">
        <v>1160576.1000000001</v>
      </c>
      <c r="I677" s="12">
        <v>290606.84000000003</v>
      </c>
      <c r="J677" s="17">
        <f t="shared" si="10"/>
        <v>0.25039878039880364</v>
      </c>
    </row>
    <row r="678" spans="2:10" x14ac:dyDescent="0.25">
      <c r="B678" s="18"/>
      <c r="C678" s="7" t="s">
        <v>156</v>
      </c>
      <c r="D678" s="2"/>
      <c r="E678" s="2"/>
      <c r="F678" s="2"/>
      <c r="G678" s="2" t="s">
        <v>157</v>
      </c>
      <c r="H678" s="3">
        <v>240026.1</v>
      </c>
      <c r="I678" s="3">
        <v>86041.97</v>
      </c>
      <c r="J678" s="19">
        <f t="shared" si="10"/>
        <v>0.35846922480513577</v>
      </c>
    </row>
    <row r="679" spans="2:10" x14ac:dyDescent="0.25">
      <c r="B679" s="27" t="s">
        <v>2</v>
      </c>
      <c r="C679" s="28"/>
      <c r="D679" s="4" t="s">
        <v>2</v>
      </c>
      <c r="E679" s="4" t="s">
        <v>167</v>
      </c>
      <c r="F679" s="4" t="s">
        <v>12</v>
      </c>
      <c r="G679" s="4" t="s">
        <v>168</v>
      </c>
      <c r="H679" s="5">
        <v>7200</v>
      </c>
      <c r="I679" s="5">
        <v>1098.8900000000001</v>
      </c>
      <c r="J679" s="19">
        <f t="shared" si="10"/>
        <v>0.15262361111111111</v>
      </c>
    </row>
    <row r="680" spans="2:10" x14ac:dyDescent="0.25">
      <c r="B680" s="31"/>
      <c r="C680" s="32"/>
      <c r="D680" s="4" t="s">
        <v>2</v>
      </c>
      <c r="E680" s="4" t="s">
        <v>169</v>
      </c>
      <c r="F680" s="4" t="s">
        <v>12</v>
      </c>
      <c r="G680" s="4" t="s">
        <v>170</v>
      </c>
      <c r="H680" s="5">
        <v>1100</v>
      </c>
      <c r="I680" s="5">
        <v>61.25</v>
      </c>
      <c r="J680" s="19">
        <f t="shared" si="10"/>
        <v>5.568181818181818E-2</v>
      </c>
    </row>
    <row r="681" spans="2:10" x14ac:dyDescent="0.25">
      <c r="B681" s="31"/>
      <c r="C681" s="32"/>
      <c r="D681" s="4" t="s">
        <v>2</v>
      </c>
      <c r="E681" s="4" t="s">
        <v>197</v>
      </c>
      <c r="F681" s="4" t="s">
        <v>12</v>
      </c>
      <c r="G681" s="4" t="s">
        <v>198</v>
      </c>
      <c r="H681" s="5">
        <v>20000</v>
      </c>
      <c r="I681" s="5">
        <v>4550.2700000000004</v>
      </c>
      <c r="J681" s="19">
        <f t="shared" si="10"/>
        <v>0.22751350000000004</v>
      </c>
    </row>
    <row r="682" spans="2:10" x14ac:dyDescent="0.25">
      <c r="B682" s="31"/>
      <c r="C682" s="32"/>
      <c r="D682" s="4" t="s">
        <v>2</v>
      </c>
      <c r="E682" s="4" t="s">
        <v>171</v>
      </c>
      <c r="F682" s="4" t="s">
        <v>12</v>
      </c>
      <c r="G682" s="4" t="s">
        <v>172</v>
      </c>
      <c r="H682" s="5">
        <v>37700</v>
      </c>
      <c r="I682" s="5">
        <v>9733.26</v>
      </c>
      <c r="J682" s="19">
        <f t="shared" si="10"/>
        <v>0.25817665782493371</v>
      </c>
    </row>
    <row r="683" spans="2:10" x14ac:dyDescent="0.25">
      <c r="B683" s="31"/>
      <c r="C683" s="32"/>
      <c r="D683" s="4" t="s">
        <v>2</v>
      </c>
      <c r="E683" s="4" t="s">
        <v>189</v>
      </c>
      <c r="F683" s="4" t="s">
        <v>12</v>
      </c>
      <c r="G683" s="4" t="s">
        <v>190</v>
      </c>
      <c r="H683" s="5">
        <v>69900</v>
      </c>
      <c r="I683" s="5">
        <v>21028.53</v>
      </c>
      <c r="J683" s="19">
        <f t="shared" si="10"/>
        <v>0.30083733905579396</v>
      </c>
    </row>
    <row r="684" spans="2:10" x14ac:dyDescent="0.25">
      <c r="B684" s="31"/>
      <c r="C684" s="32"/>
      <c r="D684" s="4" t="s">
        <v>2</v>
      </c>
      <c r="E684" s="4" t="s">
        <v>191</v>
      </c>
      <c r="F684" s="4" t="s">
        <v>12</v>
      </c>
      <c r="G684" s="4" t="s">
        <v>192</v>
      </c>
      <c r="H684" s="5">
        <v>35000</v>
      </c>
      <c r="I684" s="5">
        <v>30500</v>
      </c>
      <c r="J684" s="19">
        <f t="shared" si="10"/>
        <v>0.87142857142857144</v>
      </c>
    </row>
    <row r="685" spans="2:10" x14ac:dyDescent="0.25">
      <c r="B685" s="31"/>
      <c r="C685" s="32"/>
      <c r="D685" s="4" t="s">
        <v>2</v>
      </c>
      <c r="E685" s="4" t="s">
        <v>173</v>
      </c>
      <c r="F685" s="4" t="s">
        <v>12</v>
      </c>
      <c r="G685" s="4" t="s">
        <v>174</v>
      </c>
      <c r="H685" s="5">
        <v>30460</v>
      </c>
      <c r="I685" s="5">
        <v>11600.84</v>
      </c>
      <c r="J685" s="19">
        <f t="shared" si="10"/>
        <v>0.38085489166119502</v>
      </c>
    </row>
    <row r="686" spans="2:10" x14ac:dyDescent="0.25">
      <c r="B686" s="31"/>
      <c r="C686" s="32"/>
      <c r="D686" s="4" t="s">
        <v>2</v>
      </c>
      <c r="E686" s="4" t="s">
        <v>210</v>
      </c>
      <c r="F686" s="4" t="s">
        <v>12</v>
      </c>
      <c r="G686" s="4" t="s">
        <v>211</v>
      </c>
      <c r="H686" s="5">
        <v>640</v>
      </c>
      <c r="I686" s="5">
        <v>632</v>
      </c>
      <c r="J686" s="19">
        <f t="shared" si="10"/>
        <v>0.98750000000000004</v>
      </c>
    </row>
    <row r="687" spans="2:10" x14ac:dyDescent="0.25">
      <c r="B687" s="31"/>
      <c r="C687" s="32"/>
      <c r="D687" s="4" t="s">
        <v>2</v>
      </c>
      <c r="E687" s="4" t="s">
        <v>181</v>
      </c>
      <c r="F687" s="4" t="s">
        <v>12</v>
      </c>
      <c r="G687" s="4" t="s">
        <v>182</v>
      </c>
      <c r="H687" s="5">
        <v>6100</v>
      </c>
      <c r="I687" s="5">
        <v>4883.93</v>
      </c>
      <c r="J687" s="19">
        <f t="shared" si="10"/>
        <v>0.80064426229508201</v>
      </c>
    </row>
    <row r="688" spans="2:10" x14ac:dyDescent="0.25">
      <c r="B688" s="31"/>
      <c r="C688" s="32"/>
      <c r="D688" s="4" t="s">
        <v>2</v>
      </c>
      <c r="E688" s="4" t="s">
        <v>187</v>
      </c>
      <c r="F688" s="4" t="s">
        <v>12</v>
      </c>
      <c r="G688" s="4" t="s">
        <v>188</v>
      </c>
      <c r="H688" s="5">
        <v>2000</v>
      </c>
      <c r="I688" s="5">
        <v>1953</v>
      </c>
      <c r="J688" s="19">
        <f t="shared" si="10"/>
        <v>0.97650000000000003</v>
      </c>
    </row>
    <row r="689" spans="2:10" x14ac:dyDescent="0.25">
      <c r="B689" s="31"/>
      <c r="C689" s="32"/>
      <c r="D689" s="4" t="s">
        <v>2</v>
      </c>
      <c r="E689" s="4" t="s">
        <v>193</v>
      </c>
      <c r="F689" s="4" t="s">
        <v>12</v>
      </c>
      <c r="G689" s="4" t="s">
        <v>194</v>
      </c>
      <c r="H689" s="5">
        <v>4500</v>
      </c>
      <c r="I689" s="5">
        <v>0</v>
      </c>
      <c r="J689" s="19">
        <f t="shared" si="10"/>
        <v>0</v>
      </c>
    </row>
    <row r="690" spans="2:10" x14ac:dyDescent="0.25">
      <c r="B690" s="29"/>
      <c r="C690" s="30"/>
      <c r="D690" s="4" t="s">
        <v>2</v>
      </c>
      <c r="E690" s="4" t="s">
        <v>175</v>
      </c>
      <c r="F690" s="4" t="s">
        <v>12</v>
      </c>
      <c r="G690" s="4" t="s">
        <v>176</v>
      </c>
      <c r="H690" s="5">
        <v>25426.1</v>
      </c>
      <c r="I690" s="5">
        <v>0</v>
      </c>
      <c r="J690" s="19">
        <f t="shared" si="10"/>
        <v>0</v>
      </c>
    </row>
    <row r="691" spans="2:10" x14ac:dyDescent="0.25">
      <c r="B691" s="18"/>
      <c r="C691" s="7" t="s">
        <v>158</v>
      </c>
      <c r="D691" s="2"/>
      <c r="E691" s="2"/>
      <c r="F691" s="2"/>
      <c r="G691" s="2" t="s">
        <v>159</v>
      </c>
      <c r="H691" s="3">
        <v>200900</v>
      </c>
      <c r="I691" s="3">
        <v>183510.01</v>
      </c>
      <c r="J691" s="19">
        <f t="shared" si="10"/>
        <v>0.91343957192633152</v>
      </c>
    </row>
    <row r="692" spans="2:10" ht="36" x14ac:dyDescent="0.25">
      <c r="B692" s="27" t="s">
        <v>2</v>
      </c>
      <c r="C692" s="28"/>
      <c r="D692" s="4" t="s">
        <v>2</v>
      </c>
      <c r="E692" s="4" t="s">
        <v>41</v>
      </c>
      <c r="F692" s="4" t="s">
        <v>12</v>
      </c>
      <c r="G692" s="4" t="s">
        <v>312</v>
      </c>
      <c r="H692" s="5">
        <v>180000</v>
      </c>
      <c r="I692" s="5">
        <v>178000</v>
      </c>
      <c r="J692" s="19">
        <f t="shared" si="10"/>
        <v>0.98888888888888893</v>
      </c>
    </row>
    <row r="693" spans="2:10" x14ac:dyDescent="0.25">
      <c r="B693" s="31"/>
      <c r="C693" s="32"/>
      <c r="D693" s="4" t="s">
        <v>2</v>
      </c>
      <c r="E693" s="4" t="s">
        <v>167</v>
      </c>
      <c r="F693" s="4" t="s">
        <v>12</v>
      </c>
      <c r="G693" s="4" t="s">
        <v>168</v>
      </c>
      <c r="H693" s="5">
        <v>500</v>
      </c>
      <c r="I693" s="5">
        <v>0</v>
      </c>
      <c r="J693" s="19">
        <f t="shared" si="10"/>
        <v>0</v>
      </c>
    </row>
    <row r="694" spans="2:10" x14ac:dyDescent="0.25">
      <c r="B694" s="31"/>
      <c r="C694" s="32"/>
      <c r="D694" s="4" t="s">
        <v>2</v>
      </c>
      <c r="E694" s="4" t="s">
        <v>169</v>
      </c>
      <c r="F694" s="4" t="s">
        <v>12</v>
      </c>
      <c r="G694" s="4" t="s">
        <v>170</v>
      </c>
      <c r="H694" s="5">
        <v>600</v>
      </c>
      <c r="I694" s="5">
        <v>0</v>
      </c>
      <c r="J694" s="19">
        <f t="shared" si="10"/>
        <v>0</v>
      </c>
    </row>
    <row r="695" spans="2:10" x14ac:dyDescent="0.25">
      <c r="B695" s="31"/>
      <c r="C695" s="32"/>
      <c r="D695" s="4" t="s">
        <v>2</v>
      </c>
      <c r="E695" s="4" t="s">
        <v>197</v>
      </c>
      <c r="F695" s="4" t="s">
        <v>12</v>
      </c>
      <c r="G695" s="4" t="s">
        <v>198</v>
      </c>
      <c r="H695" s="5">
        <v>4000</v>
      </c>
      <c r="I695" s="5">
        <v>0</v>
      </c>
      <c r="J695" s="19">
        <f t="shared" si="10"/>
        <v>0</v>
      </c>
    </row>
    <row r="696" spans="2:10" x14ac:dyDescent="0.25">
      <c r="B696" s="31"/>
      <c r="C696" s="32"/>
      <c r="D696" s="4" t="s">
        <v>2</v>
      </c>
      <c r="E696" s="4" t="s">
        <v>258</v>
      </c>
      <c r="F696" s="4" t="s">
        <v>12</v>
      </c>
      <c r="G696" s="4" t="s">
        <v>259</v>
      </c>
      <c r="H696" s="5">
        <v>6500</v>
      </c>
      <c r="I696" s="5">
        <v>1700.01</v>
      </c>
      <c r="J696" s="19">
        <f t="shared" si="10"/>
        <v>0.26153999999999999</v>
      </c>
    </row>
    <row r="697" spans="2:10" x14ac:dyDescent="0.25">
      <c r="B697" s="31"/>
      <c r="C697" s="32"/>
      <c r="D697" s="4" t="s">
        <v>2</v>
      </c>
      <c r="E697" s="4" t="s">
        <v>171</v>
      </c>
      <c r="F697" s="4" t="s">
        <v>12</v>
      </c>
      <c r="G697" s="4" t="s">
        <v>172</v>
      </c>
      <c r="H697" s="5">
        <v>1300</v>
      </c>
      <c r="I697" s="5">
        <v>0</v>
      </c>
      <c r="J697" s="19">
        <f t="shared" si="10"/>
        <v>0</v>
      </c>
    </row>
    <row r="698" spans="2:10" x14ac:dyDescent="0.25">
      <c r="B698" s="29"/>
      <c r="C698" s="30"/>
      <c r="D698" s="4" t="s">
        <v>2</v>
      </c>
      <c r="E698" s="4" t="s">
        <v>173</v>
      </c>
      <c r="F698" s="4" t="s">
        <v>12</v>
      </c>
      <c r="G698" s="4" t="s">
        <v>174</v>
      </c>
      <c r="H698" s="5">
        <v>8000</v>
      </c>
      <c r="I698" s="5">
        <v>3810</v>
      </c>
      <c r="J698" s="19">
        <f t="shared" si="10"/>
        <v>0.47625000000000001</v>
      </c>
    </row>
    <row r="699" spans="2:10" x14ac:dyDescent="0.25">
      <c r="B699" s="18"/>
      <c r="C699" s="7" t="s">
        <v>160</v>
      </c>
      <c r="D699" s="2"/>
      <c r="E699" s="2"/>
      <c r="F699" s="2"/>
      <c r="G699" s="2" t="s">
        <v>14</v>
      </c>
      <c r="H699" s="3">
        <v>719650</v>
      </c>
      <c r="I699" s="3">
        <v>21054.86</v>
      </c>
      <c r="J699" s="19">
        <f t="shared" si="10"/>
        <v>2.9257083304384077E-2</v>
      </c>
    </row>
    <row r="700" spans="2:10" x14ac:dyDescent="0.25">
      <c r="B700" s="27" t="s">
        <v>2</v>
      </c>
      <c r="C700" s="28"/>
      <c r="D700" s="4" t="s">
        <v>2</v>
      </c>
      <c r="E700" s="4" t="s">
        <v>171</v>
      </c>
      <c r="F700" s="4" t="s">
        <v>12</v>
      </c>
      <c r="G700" s="4" t="s">
        <v>172</v>
      </c>
      <c r="H700" s="5">
        <v>3000</v>
      </c>
      <c r="I700" s="5">
        <v>775.04</v>
      </c>
      <c r="J700" s="19">
        <f t="shared" si="10"/>
        <v>0.25834666666666667</v>
      </c>
    </row>
    <row r="701" spans="2:10" x14ac:dyDescent="0.25">
      <c r="B701" s="31"/>
      <c r="C701" s="32"/>
      <c r="D701" s="4" t="s">
        <v>2</v>
      </c>
      <c r="E701" s="4" t="s">
        <v>189</v>
      </c>
      <c r="F701" s="4" t="s">
        <v>12</v>
      </c>
      <c r="G701" s="4" t="s">
        <v>190</v>
      </c>
      <c r="H701" s="5">
        <v>56000</v>
      </c>
      <c r="I701" s="5">
        <v>5364.17</v>
      </c>
      <c r="J701" s="19">
        <f t="shared" si="10"/>
        <v>9.5788750000000006E-2</v>
      </c>
    </row>
    <row r="702" spans="2:10" x14ac:dyDescent="0.25">
      <c r="B702" s="31"/>
      <c r="C702" s="32"/>
      <c r="D702" s="4" t="s">
        <v>2</v>
      </c>
      <c r="E702" s="4" t="s">
        <v>191</v>
      </c>
      <c r="F702" s="4" t="s">
        <v>12</v>
      </c>
      <c r="G702" s="4" t="s">
        <v>192</v>
      </c>
      <c r="H702" s="5">
        <v>8000</v>
      </c>
      <c r="I702" s="5">
        <v>7999</v>
      </c>
      <c r="J702" s="19">
        <f t="shared" si="10"/>
        <v>0.99987499999999996</v>
      </c>
    </row>
    <row r="703" spans="2:10" x14ac:dyDescent="0.25">
      <c r="B703" s="31"/>
      <c r="C703" s="32"/>
      <c r="D703" s="4" t="s">
        <v>2</v>
      </c>
      <c r="E703" s="4" t="s">
        <v>173</v>
      </c>
      <c r="F703" s="4" t="s">
        <v>12</v>
      </c>
      <c r="G703" s="4" t="s">
        <v>174</v>
      </c>
      <c r="H703" s="5">
        <v>5000</v>
      </c>
      <c r="I703" s="5">
        <v>1117.1500000000001</v>
      </c>
      <c r="J703" s="19">
        <f t="shared" si="10"/>
        <v>0.22343000000000002</v>
      </c>
    </row>
    <row r="704" spans="2:10" ht="24" x14ac:dyDescent="0.25">
      <c r="B704" s="31"/>
      <c r="C704" s="32"/>
      <c r="D704" s="4" t="s">
        <v>2</v>
      </c>
      <c r="E704" s="4" t="s">
        <v>212</v>
      </c>
      <c r="F704" s="4" t="s">
        <v>12</v>
      </c>
      <c r="G704" s="4" t="s">
        <v>213</v>
      </c>
      <c r="H704" s="5">
        <v>50000</v>
      </c>
      <c r="I704" s="5">
        <v>0</v>
      </c>
      <c r="J704" s="19">
        <f t="shared" si="10"/>
        <v>0</v>
      </c>
    </row>
    <row r="705" spans="2:10" x14ac:dyDescent="0.25">
      <c r="B705" s="31"/>
      <c r="C705" s="32"/>
      <c r="D705" s="4" t="s">
        <v>2</v>
      </c>
      <c r="E705" s="4" t="s">
        <v>181</v>
      </c>
      <c r="F705" s="4" t="s">
        <v>12</v>
      </c>
      <c r="G705" s="4" t="s">
        <v>182</v>
      </c>
      <c r="H705" s="5">
        <v>300</v>
      </c>
      <c r="I705" s="5">
        <v>0</v>
      </c>
      <c r="J705" s="19">
        <f t="shared" si="10"/>
        <v>0</v>
      </c>
    </row>
    <row r="706" spans="2:10" x14ac:dyDescent="0.25">
      <c r="B706" s="31"/>
      <c r="C706" s="32"/>
      <c r="D706" s="4" t="s">
        <v>2</v>
      </c>
      <c r="E706" s="4" t="s">
        <v>193</v>
      </c>
      <c r="F706" s="4" t="s">
        <v>12</v>
      </c>
      <c r="G706" s="4" t="s">
        <v>194</v>
      </c>
      <c r="H706" s="5">
        <v>350</v>
      </c>
      <c r="I706" s="5">
        <v>0</v>
      </c>
      <c r="J706" s="19">
        <f t="shared" si="10"/>
        <v>0</v>
      </c>
    </row>
    <row r="707" spans="2:10" x14ac:dyDescent="0.25">
      <c r="B707" s="29"/>
      <c r="C707" s="30"/>
      <c r="D707" s="4" t="s">
        <v>2</v>
      </c>
      <c r="E707" s="4" t="s">
        <v>175</v>
      </c>
      <c r="F707" s="4" t="s">
        <v>12</v>
      </c>
      <c r="G707" s="4" t="s">
        <v>176</v>
      </c>
      <c r="H707" s="5">
        <v>597000</v>
      </c>
      <c r="I707" s="5">
        <v>5799.5</v>
      </c>
      <c r="J707" s="19">
        <f t="shared" si="10"/>
        <v>9.7144053601340031E-3</v>
      </c>
    </row>
    <row r="708" spans="2:10" ht="15.75" thickBot="1" x14ac:dyDescent="0.3">
      <c r="B708" s="21"/>
      <c r="C708" s="22"/>
      <c r="D708" s="23"/>
      <c r="E708" s="23"/>
      <c r="F708" s="23"/>
      <c r="G708" s="23" t="s">
        <v>349</v>
      </c>
      <c r="H708" s="24">
        <v>115600877.53</v>
      </c>
      <c r="I708" s="24">
        <v>49686352.979999997</v>
      </c>
      <c r="J708" s="25">
        <f t="shared" si="10"/>
        <v>0.42980947931909697</v>
      </c>
    </row>
  </sheetData>
  <mergeCells count="71">
    <mergeCell ref="B673:C674"/>
    <mergeCell ref="B679:C690"/>
    <mergeCell ref="B692:C698"/>
    <mergeCell ref="B700:C707"/>
    <mergeCell ref="B596:C597"/>
    <mergeCell ref="B603:C610"/>
    <mergeCell ref="B612:C615"/>
    <mergeCell ref="B617:C653"/>
    <mergeCell ref="B656:C668"/>
    <mergeCell ref="B670:C671"/>
    <mergeCell ref="B593:C594"/>
    <mergeCell ref="B476:C492"/>
    <mergeCell ref="B494:C495"/>
    <mergeCell ref="B497:C505"/>
    <mergeCell ref="B508:C517"/>
    <mergeCell ref="B519:C520"/>
    <mergeCell ref="B523:C531"/>
    <mergeCell ref="B533:C547"/>
    <mergeCell ref="B549:C552"/>
    <mergeCell ref="B554:C559"/>
    <mergeCell ref="B570:C574"/>
    <mergeCell ref="B576:C591"/>
    <mergeCell ref="B459:C473"/>
    <mergeCell ref="B362:C362"/>
    <mergeCell ref="B364:C379"/>
    <mergeCell ref="B384:C385"/>
    <mergeCell ref="B387:C396"/>
    <mergeCell ref="B398:C402"/>
    <mergeCell ref="B405:C412"/>
    <mergeCell ref="B416:C421"/>
    <mergeCell ref="B425:C426"/>
    <mergeCell ref="B428:C449"/>
    <mergeCell ref="B451:C452"/>
    <mergeCell ref="B456:C457"/>
    <mergeCell ref="B346:C360"/>
    <mergeCell ref="B233:C234"/>
    <mergeCell ref="B237:C239"/>
    <mergeCell ref="B242:C243"/>
    <mergeCell ref="B245:C246"/>
    <mergeCell ref="B249:C276"/>
    <mergeCell ref="B278:C299"/>
    <mergeCell ref="B301:C318"/>
    <mergeCell ref="B320:C326"/>
    <mergeCell ref="B328:C330"/>
    <mergeCell ref="B332:C333"/>
    <mergeCell ref="B335:C344"/>
    <mergeCell ref="B223:C227"/>
    <mergeCell ref="B93:C98"/>
    <mergeCell ref="B101:C105"/>
    <mergeCell ref="B107:C113"/>
    <mergeCell ref="B115:C139"/>
    <mergeCell ref="B143:C144"/>
    <mergeCell ref="B146:C155"/>
    <mergeCell ref="B157:C174"/>
    <mergeCell ref="B176:C181"/>
    <mergeCell ref="B184:C186"/>
    <mergeCell ref="B189:C195"/>
    <mergeCell ref="B202:C221"/>
    <mergeCell ref="B3:J3"/>
    <mergeCell ref="B90:C91"/>
    <mergeCell ref="B8:C14"/>
    <mergeCell ref="B18:C23"/>
    <mergeCell ref="B16:C16"/>
    <mergeCell ref="B29:C33"/>
    <mergeCell ref="B38:C39"/>
    <mergeCell ref="B41:C42"/>
    <mergeCell ref="B44:C50"/>
    <mergeCell ref="B52:C55"/>
    <mergeCell ref="B57:C63"/>
    <mergeCell ref="B68:C70"/>
    <mergeCell ref="B73:C87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&amp;RTabela Nr 2 do informacji
Burmistrza Szprotawy o przebiegu wykonania budżetu Gminy Szprotawy w I półroczu 2021 r.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Wydatki ogółem</vt:lpstr>
      <vt:lpstr>'Wydatki ogółem'!Tytuły_wydruku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Wykonanie WPF</dc:subject>
  <dc:creator>http://www.curulis.pl</dc:creator>
  <cp:keywords>wpf, curulis, wieloletnia prognoza finansowa, wpf asystent</cp:keywords>
  <cp:lastModifiedBy>Sztojko Beata</cp:lastModifiedBy>
  <cp:lastPrinted>2021-08-18T06:14:57Z</cp:lastPrinted>
  <dcterms:created xsi:type="dcterms:W3CDTF">2021-08-03T06:59:39Z</dcterms:created>
  <dcterms:modified xsi:type="dcterms:W3CDTF">2021-08-30T07:40:21Z</dcterms:modified>
</cp:coreProperties>
</file>