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7795" windowHeight="12075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Arkusz1!$A$1:$G$106</definedName>
    <definedName name="_xlnm.Print_Titles" localSheetId="0">Arkusz1!$4:$4</definedName>
  </definedNames>
  <calcPr calcId="145621"/>
</workbook>
</file>

<file path=xl/calcChain.xml><?xml version="1.0" encoding="utf-8"?>
<calcChain xmlns="http://schemas.openxmlformats.org/spreadsheetml/2006/main">
  <c r="F79" i="1" l="1"/>
  <c r="F80" i="1"/>
  <c r="F78" i="1"/>
  <c r="E78" i="1"/>
  <c r="D78" i="1"/>
</calcChain>
</file>

<file path=xl/sharedStrings.xml><?xml version="1.0" encoding="utf-8"?>
<sst xmlns="http://schemas.openxmlformats.org/spreadsheetml/2006/main" count="376" uniqueCount="189">
  <si>
    <t>Lp.</t>
  </si>
  <si>
    <t>Wyszczególnienie</t>
  </si>
  <si>
    <t>x</t>
  </si>
  <si>
    <t>Dochody ogółem</t>
  </si>
  <si>
    <t>1.1</t>
  </si>
  <si>
    <t>Dochody bieżące, z tego:</t>
  </si>
  <si>
    <t>1.1.1</t>
  </si>
  <si>
    <t>dochody z tytułu udziału we wpływach z podatku dochodowego od osób fizycznych</t>
  </si>
  <si>
    <t>1.1.2</t>
  </si>
  <si>
    <t>dochody z tytułu udziału we wpływach z podatku dochodowego od osób prawnych</t>
  </si>
  <si>
    <t>1.1.3</t>
  </si>
  <si>
    <t>z subwencji ogólnej</t>
  </si>
  <si>
    <t>1.1.4</t>
  </si>
  <si>
    <t>z tytułu dotacji i środków przeznaczonych na cele bieżące</t>
  </si>
  <si>
    <t>1.1.5</t>
  </si>
  <si>
    <t>pozostałe dochody bieżące, w tym:</t>
  </si>
  <si>
    <t>1.1.5.1</t>
  </si>
  <si>
    <t>z podatku od nieruchomości</t>
  </si>
  <si>
    <t>1.2</t>
  </si>
  <si>
    <t>Dochody majątkowe, w tym:</t>
  </si>
  <si>
    <t>1.2.1</t>
  </si>
  <si>
    <t>ze sprzedaży majątku</t>
  </si>
  <si>
    <t>1.2.2</t>
  </si>
  <si>
    <t>z tytułu dotacji oraz środków przeznaczonych na inwestycje</t>
  </si>
  <si>
    <t>Wydatki ogółem</t>
  </si>
  <si>
    <t>2.1</t>
  </si>
  <si>
    <t>Wydatki bieżące, w tym:</t>
  </si>
  <si>
    <t>2.1.1</t>
  </si>
  <si>
    <t>na wynagrodzenia i składki od nich naliczane</t>
  </si>
  <si>
    <t>2.1.2</t>
  </si>
  <si>
    <t>z tytułu poręczeń i gwarancji, w tym:</t>
  </si>
  <si>
    <t>2.1.2.1</t>
  </si>
  <si>
    <t>gwarancje i poręczenia podlegające wyłączeniu z limitu spłaty zobowiązań, o którym mowa w art. 243 ustawy</t>
  </si>
  <si>
    <t>2.1.3</t>
  </si>
  <si>
    <t>wydatki na obsługę długu, w tym:</t>
  </si>
  <si>
    <t>2.1.3.1</t>
  </si>
  <si>
    <t>odsetki i dyskonto podlegające wyłączeniu z limitu spłaty zobowiązań, o którym mowa w art. 243 ustawy, w terminie nie dłuższym niż 90 dni po zakończeniu programu, projektu lub zadania i otrzymaniu refundacji z tych środków (bez odsetek i dyskonta od zobowiązań na wkład krajowy)</t>
  </si>
  <si>
    <t>2.1.3.2</t>
  </si>
  <si>
    <t>odsetki i dyskonto podlegające wyłączeniu z limitu spłaty zobowiązań, o którym mowa w art. 243 ustawy, z tytułu zobowiązań zaciągniętych na wkład krajowy</t>
  </si>
  <si>
    <t>2.1.3.3</t>
  </si>
  <si>
    <t xml:space="preserve">pozostałe odsetki i dyskonto podlegające wyłączeniu z limitu spłaty zobowiązań, o którym mowa w art. 243 ustawy </t>
  </si>
  <si>
    <t>2.2</t>
  </si>
  <si>
    <t>Wydatki majątkowe, w tym:</t>
  </si>
  <si>
    <t>2.2.1</t>
  </si>
  <si>
    <t>Inwestycje i zakupy inwestycyjne, o których mowa w art. 236 ust. 4 pkt 1 ustawy, w tym:</t>
  </si>
  <si>
    <t>2.2.1.1</t>
  </si>
  <si>
    <t>wydatki o charakterze dotacyjnym na inwestycje i zakupy inwestycyjne</t>
  </si>
  <si>
    <t>Wynik budżetu</t>
  </si>
  <si>
    <t>3.1</t>
  </si>
  <si>
    <t>Kwota prognozowanej nadwyżki budżetu przeznaczana na spłatę kredytów, pożyczek i wykup papierów wartościowych</t>
  </si>
  <si>
    <t>Przychody budżetu</t>
  </si>
  <si>
    <t>4.1</t>
  </si>
  <si>
    <t>Kredyty, pożyczki, emisja papierów wartościowych, w tym:</t>
  </si>
  <si>
    <t>4.1.1</t>
  </si>
  <si>
    <t>na pokrycie deficytu budżetu</t>
  </si>
  <si>
    <t>4.2</t>
  </si>
  <si>
    <t>Nadwyżka budżetowa z lat ubiegłych, w tym:</t>
  </si>
  <si>
    <t>4.2.1</t>
  </si>
  <si>
    <t>4.3</t>
  </si>
  <si>
    <t>Wolne środki, o których mowa w art. 217 ust. 2 pkt 6 ustawy, w tym:</t>
  </si>
  <si>
    <t>4.3.1</t>
  </si>
  <si>
    <t>4.4</t>
  </si>
  <si>
    <t>Spłaty udzielonych pożyczek w latach ubiegłych, w tym:</t>
  </si>
  <si>
    <t>4.4.1</t>
  </si>
  <si>
    <t>4.5</t>
  </si>
  <si>
    <t>Inne przychody niezwiązane z zaciągnięciem długu, w tym:</t>
  </si>
  <si>
    <t>4.5.1</t>
  </si>
  <si>
    <t>Rozchody budżetu</t>
  </si>
  <si>
    <t>5.1</t>
  </si>
  <si>
    <t>Spłaty rat kapitałowych kredytów i pożyczek oraz wykup papierów wartościowych, w tym:</t>
  </si>
  <si>
    <t>5.1.1</t>
  </si>
  <si>
    <t>łączna kwota przypadających na dany rok kwot ustawowych wyłączeń z limitu spłaty zobowiązań, w tym:</t>
  </si>
  <si>
    <t>5.1.1.1</t>
  </si>
  <si>
    <t>kwota przypadających na dany rok kwot wyłączeń określonych w art. 243 ust. 3 ustawy</t>
  </si>
  <si>
    <t>5.1.1.2</t>
  </si>
  <si>
    <t>kwota przypadających na dany rok kwot wyłączeń określonych w art. 243 ust. 3a ustawy</t>
  </si>
  <si>
    <t>5.1.1.3</t>
  </si>
  <si>
    <t>kwota wyłączeń z tytułu wcześniejszej spłaty zobowiązań, określonych w art. 243 ust. 3b ustawy, z tego:</t>
  </si>
  <si>
    <t>5.1.1.3.1</t>
  </si>
  <si>
    <t>środkami nowego zobowiązania</t>
  </si>
  <si>
    <t>5.1.1.3.2</t>
  </si>
  <si>
    <t>wolnymi środkami, o których mowa w art. 217 ust. 2 pkt 6 ustawy</t>
  </si>
  <si>
    <t>5.1.1.3.3</t>
  </si>
  <si>
    <t>innymi środkami</t>
  </si>
  <si>
    <t>5.1.1.4</t>
  </si>
  <si>
    <t>kwota przypadających na dany rok kwot pozostałych ustawowych wyłączeń z limitu spłaty zobowiązań</t>
  </si>
  <si>
    <t>5.2</t>
  </si>
  <si>
    <t>Inne rozchody niezwiązane ze spłatą długu</t>
  </si>
  <si>
    <t>6</t>
  </si>
  <si>
    <t>Kwota długu, w tym:</t>
  </si>
  <si>
    <t>6.1</t>
  </si>
  <si>
    <t>kwota długu, którego planowana spłata dokona się z wydatków</t>
  </si>
  <si>
    <t>Relacja zrównoważenia wydatków bieżących, o której mowa w art. 242 ustawy</t>
  </si>
  <si>
    <t>7.1</t>
  </si>
  <si>
    <t>Różnica między dochodami bieżącymi a wydatkami bieżącymi</t>
  </si>
  <si>
    <t>7.2</t>
  </si>
  <si>
    <t>Różnica między dochodami bieżącymi, skorygowanymi o środki a wydatkami bieżącymi</t>
  </si>
  <si>
    <t>Wskaźnik spłaty zobowiązań</t>
  </si>
  <si>
    <t>8.1</t>
  </si>
  <si>
    <t>Relacja określona po lewej stronie nierówności we wzorze, o którym mowa w art. 243 ust. 1 ustawy (po uwzględnieniu zobowiązań związku współtworzonego przez jednostkę samorządu terytorialnego oraz po uwzględnieniu ustawowych wyłączeń przypadających na dany rok)</t>
  </si>
  <si>
    <t>8.2</t>
  </si>
  <si>
    <t>Relacja określona po prawej stronie nierówności we wzorze, o którym mowa w art. 243 ust. 1 ustawy, ustalona dla danego roku (wskaźnik jednoroczny)</t>
  </si>
  <si>
    <t>8.3</t>
  </si>
  <si>
    <t>Dopuszczalny limit spłaty zobowiązań określony po prawej stronie nierówności we wzorze, o którym mowa w art. 243 ustawy, po uwzględnieniu ustawowych wyłączeń, obliczony w oparciu o plan 3 kwartału roku poprzedzającego pierwszy rok prognozy (wskaźnik ustalony w oparciu o średnią arytmetyczną z poprzednich lat)</t>
  </si>
  <si>
    <t>8.3.1</t>
  </si>
  <si>
    <t>Dopuszczalny limit spłaty zobowiązań określony po prawej stronie nierówności we wzorze, o którym mowa w art. 243 ustawy, po uwzględnieniu ustawowych wyłączeń, obliczony w oparciu o wykonanie roku poprzedzającego pierwszy rok prognozy (wskaźnik ustalony w oparciu o średnią arytmetyczną z poprzednich lat)</t>
  </si>
  <si>
    <t>8.4</t>
  </si>
  <si>
    <t>Informacja o spełnieniu wskaźnika spłaty zobowiązań określonego w art. 243 ustawy, po uwzględnieniu zobowiązań związku współtworzonego przez jednostkę samorządu terytorialnego oraz po uwzględnieniu ustawowych wyłączeń, obliczonego w oparciu o plan 3 kwartałów roku poprzedzającego rok budżetowy</t>
  </si>
  <si>
    <t>8.4.1</t>
  </si>
  <si>
    <t>Informacja o spełnieniu wskaźnika spłaty zobowiązań określonego w art. 243 ustawy, po uwzględnieniu zobowiązań związku współtworzonego przez jednostkę samorządu terytorialnego oraz po uwzględnieniu ustawowych wyłączeń, obliczonego w oparciu o wykonanie roku poprzedzającego rok budżetowy</t>
  </si>
  <si>
    <t>Finansowanie programów, projektów lub zadań realizowanych z udziałem środków, o których mowa w art. 5 ust. 1 pkt 2 i 3 ustawy</t>
  </si>
  <si>
    <t>9.1</t>
  </si>
  <si>
    <t>Dochody bieżące na programy, projekty lub zadania finansowane z udziałem środków, o których mowa w art. 5 ust. 1 pkt 2 i 3 ustawy</t>
  </si>
  <si>
    <t>9.1.1</t>
  </si>
  <si>
    <t>Dotacje i środki o charakterze bieżącym na realizację programu, projektu lub zadania finansowanego z udziałem środków, o których mowa w art. 5 ust. 1 pkt 2 ustawy, w tym:</t>
  </si>
  <si>
    <t>9.1.1.1</t>
  </si>
  <si>
    <t>środki określone w art. 5 ust. 1 pkt 2 ustawy</t>
  </si>
  <si>
    <t>9.2</t>
  </si>
  <si>
    <t>Dochody majątkowe na programy, projekty lub zadania finansowane z udziałem środków, o których mowa w art. 5 ust. 1 pkt 2 i 3 ustawy</t>
  </si>
  <si>
    <t>9.2.1</t>
  </si>
  <si>
    <t>Dochody majątkowe na programy, projekty lub zadania finansowane z udziałem środków, o których mowa w art. 5 ust. 1 pkt 2 ustawy, w tym:</t>
  </si>
  <si>
    <t>9.2.1.1</t>
  </si>
  <si>
    <t>9.3</t>
  </si>
  <si>
    <t>Wydatki bieżące na programy, projekty lub zadania finansowane z udziałem środków, o których mowa w art. 5 ust. 1 pkt 2 i 3 ustawy</t>
  </si>
  <si>
    <t>9.3.1</t>
  </si>
  <si>
    <t>Wydatki bieżące na programy, projekty lub zadania finansowane z udziałem środków, o których mowa w art. 5 ust. 1 pkt 2 ustawy, w tym:</t>
  </si>
  <si>
    <t>9.3.1.1</t>
  </si>
  <si>
    <t>finansowane środkami określonymi w art. 5 ust. 1 pkt 2 ustawy</t>
  </si>
  <si>
    <t>9.4</t>
  </si>
  <si>
    <t>Wydatki majątkowe na programy, projekty lub zadania finansowane z udziałem środków, o których mowa w art. 5 ust. 1 pkt 2 i 3 ustawy</t>
  </si>
  <si>
    <t>9.4.1</t>
  </si>
  <si>
    <t>Wydatki majątkowe na programy, projekty lub zadania finansowane z udziałem środków, o których mowa w art. 5 ust. 1 pkt 2 ustawy, w tym:</t>
  </si>
  <si>
    <t>9.4.1.1</t>
  </si>
  <si>
    <t>Informacje uzupełniające o wybranych kategoriach finansowych</t>
  </si>
  <si>
    <t>10.1</t>
  </si>
  <si>
    <t>Wydatki objęte limitem, o którym mowa w art. 226 ust. 3 pkt 4 ustawy, z tego:</t>
  </si>
  <si>
    <t>10.1.1</t>
  </si>
  <si>
    <t>bieżące</t>
  </si>
  <si>
    <t>10.1.2</t>
  </si>
  <si>
    <t>majątkowe</t>
  </si>
  <si>
    <t>10.2</t>
  </si>
  <si>
    <t>Wydatki bieżące na pokrycie ujemnego wyniku finansowego samodzielnego publicznego zakładu opieki zdrowotnej</t>
  </si>
  <si>
    <t>10.3</t>
  </si>
  <si>
    <t>Wydatki na spłatę zobowiązań przejmowanych w związku z likwidacją lub przekształceniem samodzielnego publicznego zakładu opieki zdrowotnej</t>
  </si>
  <si>
    <t>10.4</t>
  </si>
  <si>
    <t>Kwota zobowiązań związku współtworzonego przez jednostkę samorządu terytorialnego przypadających do spłaty w danym roku budżetowym, podlegająca doliczeniu zgodnie z art. 244 ustawy</t>
  </si>
  <si>
    <t>10.5</t>
  </si>
  <si>
    <t>Kwota zobowiązań wynikających z przejęcia przez jednostkę samorządu terytorialnego zobowiązań po likwidowanych i przekształcanych samorządowych osobach prawnych</t>
  </si>
  <si>
    <t>10.6</t>
  </si>
  <si>
    <t>Spłaty, o których mowa w pkt. 5.1., wynikające wyłącznie z tytułu zobowiązań już zaciągniętych</t>
  </si>
  <si>
    <t>10.7</t>
  </si>
  <si>
    <t>Wydatki zmniejszające dług, w tym:</t>
  </si>
  <si>
    <t>10.7.1</t>
  </si>
  <si>
    <t>spłata zobowiązań wymagalnych z lat poprzednich, innych niż w pkt 10.7.3.</t>
  </si>
  <si>
    <t>10.7.2</t>
  </si>
  <si>
    <t>spłata zobowiązań zaliczanych do tytułu dłużnego – kredyt i pożyczka, w tym:</t>
  </si>
  <si>
    <t>10.7.2.1</t>
  </si>
  <si>
    <t>zobowiązań zaciągniętych po dniu 1 stycznia 2019 r. ,w tym:</t>
  </si>
  <si>
    <t>10.7.2.1.1</t>
  </si>
  <si>
    <t>dokonywana w formie wydatku bieżącego</t>
  </si>
  <si>
    <t>10.7.3</t>
  </si>
  <si>
    <t>wypłaty z tytułu wymagalnych poręczeń i gwarancji</t>
  </si>
  <si>
    <t>10.8</t>
  </si>
  <si>
    <t>Kwota wzrostu(+)/spadku(-) kwoty długu wynikająca z operacji niekasowych (m.in. umorzenia, różnice kursowe)</t>
  </si>
  <si>
    <t>10.9</t>
  </si>
  <si>
    <t>Wcześniejsza spłata zobowiązań, wyłączona z limitu spłaty zobowiązań, dokonywana w formie wydatków budżetowych</t>
  </si>
  <si>
    <t>10.10</t>
  </si>
  <si>
    <t xml:space="preserve">Wykup papierów wartościowych, spłaty rat kredytów i pożyczek wraz z należnymi odsetkami i dyskontem, odpowiednio emitowanych lub zaciągniętych do równowartości kwoty ubytku w wykonanych dochodach jednostki samorządu terytorialnego będącego skutkiem wystąpienia COVID-19 </t>
  </si>
  <si>
    <t>10.11</t>
  </si>
  <si>
    <t>Wydatki bieżące podlegające ustawowemu wyłączeniu z limitu spłaty zobowiązań</t>
  </si>
  <si>
    <t>Dane dotyczące emitowanych obligacji przychodowych</t>
  </si>
  <si>
    <t>11.1</t>
  </si>
  <si>
    <t>Środki z przedsięwzięcia gromadzone na rachunku bankowym, w tym:</t>
  </si>
  <si>
    <t>11.1.1</t>
  </si>
  <si>
    <t>środki na zaspokojenie roszczeń obligatariuszy</t>
  </si>
  <si>
    <t>11.2</t>
  </si>
  <si>
    <t>Wydatki bieżące z tytułu świadczenia emitenta należnego obligatariuszom, nieuwzględniane w limicie spłaty zobowiązań</t>
  </si>
  <si>
    <t>Stopnie niezachowania relacji określonych w art. 242-244 w przypadku określonym w ... ustawy</t>
  </si>
  <si>
    <t>12.1</t>
  </si>
  <si>
    <t>Stopień niezachowania relacji zrównoważenia wydatków bieżących, o której mowa w poz. 7.2.</t>
  </si>
  <si>
    <t>12.2</t>
  </si>
  <si>
    <t>Stopień niezachowania wskaźnika spłaty zobowiązań, o którym mowa w poz. 8.4.</t>
  </si>
  <si>
    <t>12.3</t>
  </si>
  <si>
    <t>Stopień niezachowania wskaźnika spłaty zobowiązań, o którym mowa w poz. 8.4.1.</t>
  </si>
  <si>
    <t xml:space="preserve">Plan </t>
  </si>
  <si>
    <t>Wykonanie w I półroczu 2022 r.</t>
  </si>
  <si>
    <t>%</t>
  </si>
  <si>
    <t>TAK</t>
  </si>
  <si>
    <t>WIELOLETNIA PROGNOZA FINANSOWA GMINY SZPROTAWA-wykonanie w I półroczu 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</si>
</sst>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#,##0.00_ ;[Red]\-#,##0.00\ "/>
    <numFmt numFmtId="165" formatCode="0.0%"/>
  </numFmts>
  <fonts count="5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6"/>
      <name val="Times New Roman"/>
      <family val="1"/>
      <charset val="238"/>
    </font>
    <font>
      <b/>
      <i/>
      <sz val="16"/>
      <name val="Times New Roman"/>
      <family val="1"/>
      <charset val="238"/>
    </font>
    <font>
      <sz val="16"/>
      <name val="Times New Roman"/>
      <family val="1"/>
      <charset val="238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4">
    <xf numFmtId="0" fontId="0" fillId="0" borderId="0"/>
    <xf numFmtId="0" fontId="2" fillId="0" borderId="0" applyNumberFormat="0" applyFill="0" applyBorder="0" applyAlignment="0" applyProtection="0"/>
    <xf numFmtId="0" fontId="18" fillId="0" borderId="0"/>
    <xf numFmtId="0" fontId="19" fillId="33" borderId="0" applyNumberFormat="0" applyBorder="0" applyAlignment="0" applyProtection="0"/>
    <xf numFmtId="0" fontId="1" fillId="10" borderId="0" applyNumberFormat="0" applyBorder="0" applyAlignment="0" applyProtection="0"/>
    <xf numFmtId="0" fontId="19" fillId="34" borderId="0" applyNumberFormat="0" applyBorder="0" applyAlignment="0" applyProtection="0"/>
    <xf numFmtId="0" fontId="1" fillId="14" borderId="0" applyNumberFormat="0" applyBorder="0" applyAlignment="0" applyProtection="0"/>
    <xf numFmtId="0" fontId="19" fillId="35" borderId="0" applyNumberFormat="0" applyBorder="0" applyAlignment="0" applyProtection="0"/>
    <xf numFmtId="0" fontId="1" fillId="18" borderId="0" applyNumberFormat="0" applyBorder="0" applyAlignment="0" applyProtection="0"/>
    <xf numFmtId="0" fontId="19" fillId="36" borderId="0" applyNumberFormat="0" applyBorder="0" applyAlignment="0" applyProtection="0"/>
    <xf numFmtId="0" fontId="1" fillId="22" borderId="0" applyNumberFormat="0" applyBorder="0" applyAlignment="0" applyProtection="0"/>
    <xf numFmtId="0" fontId="19" fillId="37" borderId="0" applyNumberFormat="0" applyBorder="0" applyAlignment="0" applyProtection="0"/>
    <xf numFmtId="0" fontId="1" fillId="26" borderId="0" applyNumberFormat="0" applyBorder="0" applyAlignment="0" applyProtection="0"/>
    <xf numFmtId="0" fontId="19" fillId="38" borderId="0" applyNumberFormat="0" applyBorder="0" applyAlignment="0" applyProtection="0"/>
    <xf numFmtId="0" fontId="1" fillId="30" borderId="0" applyNumberFormat="0" applyBorder="0" applyAlignment="0" applyProtection="0"/>
    <xf numFmtId="0" fontId="19" fillId="39" borderId="0" applyNumberFormat="0" applyBorder="0" applyAlignment="0" applyProtection="0"/>
    <xf numFmtId="0" fontId="1" fillId="11" borderId="0" applyNumberFormat="0" applyBorder="0" applyAlignment="0" applyProtection="0"/>
    <xf numFmtId="0" fontId="19" fillId="40" borderId="0" applyNumberFormat="0" applyBorder="0" applyAlignment="0" applyProtection="0"/>
    <xf numFmtId="0" fontId="1" fillId="15" borderId="0" applyNumberFormat="0" applyBorder="0" applyAlignment="0" applyProtection="0"/>
    <xf numFmtId="0" fontId="19" fillId="41" borderId="0" applyNumberFormat="0" applyBorder="0" applyAlignment="0" applyProtection="0"/>
    <xf numFmtId="0" fontId="1" fillId="19" borderId="0" applyNumberFormat="0" applyBorder="0" applyAlignment="0" applyProtection="0"/>
    <xf numFmtId="0" fontId="19" fillId="36" borderId="0" applyNumberFormat="0" applyBorder="0" applyAlignment="0" applyProtection="0"/>
    <xf numFmtId="0" fontId="1" fillId="23" borderId="0" applyNumberFormat="0" applyBorder="0" applyAlignment="0" applyProtection="0"/>
    <xf numFmtId="0" fontId="19" fillId="39" borderId="0" applyNumberFormat="0" applyBorder="0" applyAlignment="0" applyProtection="0"/>
    <xf numFmtId="0" fontId="1" fillId="27" borderId="0" applyNumberFormat="0" applyBorder="0" applyAlignment="0" applyProtection="0"/>
    <xf numFmtId="0" fontId="19" fillId="42" borderId="0" applyNumberFormat="0" applyBorder="0" applyAlignment="0" applyProtection="0"/>
    <xf numFmtId="0" fontId="1" fillId="31" borderId="0" applyNumberFormat="0" applyBorder="0" applyAlignment="0" applyProtection="0"/>
    <xf numFmtId="0" fontId="22" fillId="43" borderId="0" applyNumberFormat="0" applyBorder="0" applyAlignment="0" applyProtection="0"/>
    <xf numFmtId="0" fontId="17" fillId="12" borderId="0" applyNumberFormat="0" applyBorder="0" applyAlignment="0" applyProtection="0"/>
    <xf numFmtId="0" fontId="22" fillId="40" borderId="0" applyNumberFormat="0" applyBorder="0" applyAlignment="0" applyProtection="0"/>
    <xf numFmtId="0" fontId="17" fillId="16" borderId="0" applyNumberFormat="0" applyBorder="0" applyAlignment="0" applyProtection="0"/>
    <xf numFmtId="0" fontId="22" fillId="41" borderId="0" applyNumberFormat="0" applyBorder="0" applyAlignment="0" applyProtection="0"/>
    <xf numFmtId="0" fontId="17" fillId="20" borderId="0" applyNumberFormat="0" applyBorder="0" applyAlignment="0" applyProtection="0"/>
    <xf numFmtId="0" fontId="22" fillId="44" borderId="0" applyNumberFormat="0" applyBorder="0" applyAlignment="0" applyProtection="0"/>
    <xf numFmtId="0" fontId="17" fillId="24" borderId="0" applyNumberFormat="0" applyBorder="0" applyAlignment="0" applyProtection="0"/>
    <xf numFmtId="0" fontId="22" fillId="45" borderId="0" applyNumberFormat="0" applyBorder="0" applyAlignment="0" applyProtection="0"/>
    <xf numFmtId="0" fontId="17" fillId="28" borderId="0" applyNumberFormat="0" applyBorder="0" applyAlignment="0" applyProtection="0"/>
    <xf numFmtId="0" fontId="22" fillId="46" borderId="0" applyNumberFormat="0" applyBorder="0" applyAlignment="0" applyProtection="0"/>
    <xf numFmtId="0" fontId="17" fillId="32" borderId="0" applyNumberFormat="0" applyBorder="0" applyAlignment="0" applyProtection="0"/>
    <xf numFmtId="0" fontId="38" fillId="9" borderId="0" applyNumberFormat="0" applyBorder="0" applyAlignment="0" applyProtection="0"/>
    <xf numFmtId="0" fontId="22" fillId="47" borderId="0" applyNumberFormat="0" applyBorder="0" applyAlignment="0" applyProtection="0"/>
    <xf numFmtId="0" fontId="17" fillId="9" borderId="0" applyNumberFormat="0" applyBorder="0" applyAlignment="0" applyProtection="0"/>
    <xf numFmtId="0" fontId="38" fillId="13" borderId="0" applyNumberFormat="0" applyBorder="0" applyAlignment="0" applyProtection="0"/>
    <xf numFmtId="0" fontId="22" fillId="48" borderId="0" applyNumberFormat="0" applyBorder="0" applyAlignment="0" applyProtection="0"/>
    <xf numFmtId="0" fontId="17" fillId="13" borderId="0" applyNumberFormat="0" applyBorder="0" applyAlignment="0" applyProtection="0"/>
    <xf numFmtId="0" fontId="38" fillId="17" borderId="0" applyNumberFormat="0" applyBorder="0" applyAlignment="0" applyProtection="0"/>
    <xf numFmtId="0" fontId="22" fillId="49" borderId="0" applyNumberFormat="0" applyBorder="0" applyAlignment="0" applyProtection="0"/>
    <xf numFmtId="0" fontId="17" fillId="17" borderId="0" applyNumberFormat="0" applyBorder="0" applyAlignment="0" applyProtection="0"/>
    <xf numFmtId="0" fontId="38" fillId="21" borderId="0" applyNumberFormat="0" applyBorder="0" applyAlignment="0" applyProtection="0"/>
    <xf numFmtId="0" fontId="22" fillId="44" borderId="0" applyNumberFormat="0" applyBorder="0" applyAlignment="0" applyProtection="0"/>
    <xf numFmtId="0" fontId="17" fillId="21" borderId="0" applyNumberFormat="0" applyBorder="0" applyAlignment="0" applyProtection="0"/>
    <xf numFmtId="0" fontId="38" fillId="25" borderId="0" applyNumberFormat="0" applyBorder="0" applyAlignment="0" applyProtection="0"/>
    <xf numFmtId="0" fontId="22" fillId="45" borderId="0" applyNumberFormat="0" applyBorder="0" applyAlignment="0" applyProtection="0"/>
    <xf numFmtId="0" fontId="17" fillId="25" borderId="0" applyNumberFormat="0" applyBorder="0" applyAlignment="0" applyProtection="0"/>
    <xf numFmtId="0" fontId="38" fillId="29" borderId="0" applyNumberFormat="0" applyBorder="0" applyAlignment="0" applyProtection="0"/>
    <xf numFmtId="0" fontId="22" fillId="50" borderId="0" applyNumberFormat="0" applyBorder="0" applyAlignment="0" applyProtection="0"/>
    <xf numFmtId="0" fontId="17" fillId="29" borderId="0" applyNumberFormat="0" applyBorder="0" applyAlignment="0" applyProtection="0"/>
    <xf numFmtId="0" fontId="39" fillId="5" borderId="4" applyNumberFormat="0" applyAlignment="0" applyProtection="0"/>
    <xf numFmtId="0" fontId="23" fillId="38" borderId="10" applyNumberFormat="0" applyAlignment="0" applyProtection="0"/>
    <xf numFmtId="0" fontId="9" fillId="5" borderId="4" applyNumberFormat="0" applyAlignment="0" applyProtection="0"/>
    <xf numFmtId="0" fontId="40" fillId="6" borderId="5" applyNumberFormat="0" applyAlignment="0" applyProtection="0"/>
    <xf numFmtId="0" fontId="24" fillId="51" borderId="11" applyNumberFormat="0" applyAlignment="0" applyProtection="0"/>
    <xf numFmtId="0" fontId="10" fillId="6" borderId="5" applyNumberFormat="0" applyAlignment="0" applyProtection="0"/>
    <xf numFmtId="0" fontId="25" fillId="35" borderId="0" applyNumberFormat="0" applyBorder="0" applyAlignment="0" applyProtection="0"/>
    <xf numFmtId="0" fontId="6" fillId="2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41" fillId="0" borderId="6" applyNumberFormat="0" applyFill="0" applyAlignment="0" applyProtection="0"/>
    <xf numFmtId="0" fontId="26" fillId="0" borderId="12" applyNumberFormat="0" applyFill="0" applyAlignment="0" applyProtection="0"/>
    <xf numFmtId="0" fontId="12" fillId="0" borderId="6" applyNumberFormat="0" applyFill="0" applyAlignment="0" applyProtection="0"/>
    <xf numFmtId="0" fontId="42" fillId="7" borderId="7" applyNumberFormat="0" applyAlignment="0" applyProtection="0"/>
    <xf numFmtId="0" fontId="27" fillId="52" borderId="13" applyNumberFormat="0" applyAlignment="0" applyProtection="0"/>
    <xf numFmtId="0" fontId="13" fillId="7" borderId="7" applyNumberFormat="0" applyAlignment="0" applyProtection="0"/>
    <xf numFmtId="0" fontId="43" fillId="0" borderId="1" applyNumberFormat="0" applyFill="0" applyAlignment="0" applyProtection="0"/>
    <xf numFmtId="0" fontId="28" fillId="0" borderId="14" applyNumberFormat="0" applyFill="0" applyAlignment="0" applyProtection="0"/>
    <xf numFmtId="0" fontId="3" fillId="0" borderId="1" applyNumberFormat="0" applyFill="0" applyAlignment="0" applyProtection="0"/>
    <xf numFmtId="0" fontId="44" fillId="0" borderId="2" applyNumberFormat="0" applyFill="0" applyAlignment="0" applyProtection="0"/>
    <xf numFmtId="0" fontId="29" fillId="0" borderId="15" applyNumberFormat="0" applyFill="0" applyAlignment="0" applyProtection="0"/>
    <xf numFmtId="0" fontId="4" fillId="0" borderId="2" applyNumberFormat="0" applyFill="0" applyAlignment="0" applyProtection="0"/>
    <xf numFmtId="0" fontId="45" fillId="0" borderId="3" applyNumberFormat="0" applyFill="0" applyAlignment="0" applyProtection="0"/>
    <xf numFmtId="0" fontId="30" fillId="0" borderId="16" applyNumberFormat="0" applyFill="0" applyAlignment="0" applyProtection="0"/>
    <xf numFmtId="0" fontId="5" fillId="0" borderId="3" applyNumberFormat="0" applyFill="0" applyAlignment="0" applyProtection="0"/>
    <xf numFmtId="0" fontId="4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1" fillId="53" borderId="0" applyNumberFormat="0" applyBorder="0" applyAlignment="0" applyProtection="0"/>
    <xf numFmtId="0" fontId="8" fillId="4" borderId="0" applyNumberFormat="0" applyBorder="0" applyAlignment="0" applyProtection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21" fillId="0" borderId="0"/>
    <xf numFmtId="0" fontId="1" fillId="0" borderId="0"/>
    <xf numFmtId="0" fontId="21" fillId="0" borderId="0"/>
    <xf numFmtId="0" fontId="20" fillId="0" borderId="0" applyProtection="0"/>
    <xf numFmtId="0" fontId="19" fillId="0" borderId="0"/>
    <xf numFmtId="0" fontId="19" fillId="0" borderId="0"/>
    <xf numFmtId="0" fontId="21" fillId="0" borderId="0"/>
    <xf numFmtId="0" fontId="21" fillId="0" borderId="0"/>
    <xf numFmtId="0" fontId="1" fillId="0" borderId="0"/>
    <xf numFmtId="0" fontId="18" fillId="0" borderId="0"/>
    <xf numFmtId="0" fontId="46" fillId="6" borderId="4" applyNumberFormat="0" applyAlignment="0" applyProtection="0"/>
    <xf numFmtId="0" fontId="32" fillId="51" borderId="10" applyNumberFormat="0" applyAlignment="0" applyProtection="0"/>
    <xf numFmtId="0" fontId="11" fillId="6" borderId="4" applyNumberFormat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47" fillId="0" borderId="9" applyNumberFormat="0" applyFill="0" applyAlignment="0" applyProtection="0"/>
    <xf numFmtId="0" fontId="33" fillId="0" borderId="17" applyNumberFormat="0" applyFill="0" applyAlignment="0" applyProtection="0"/>
    <xf numFmtId="0" fontId="16" fillId="0" borderId="9" applyNumberFormat="0" applyFill="0" applyAlignment="0" applyProtection="0"/>
    <xf numFmtId="0" fontId="48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0" fillId="54" borderId="18" applyNumberFormat="0" applyFont="0" applyAlignment="0" applyProtection="0"/>
    <xf numFmtId="0" fontId="19" fillId="8" borderId="8" applyNumberFormat="0" applyFont="0" applyAlignment="0" applyProtection="0"/>
    <xf numFmtId="0" fontId="1" fillId="8" borderId="8" applyNumberFormat="0" applyFont="0" applyAlignment="0" applyProtection="0"/>
    <xf numFmtId="0" fontId="19" fillId="8" borderId="8" applyNumberFormat="0" applyFont="0" applyAlignment="0" applyProtection="0"/>
    <xf numFmtId="0" fontId="37" fillId="34" borderId="0" applyNumberFormat="0" applyBorder="0" applyAlignment="0" applyProtection="0"/>
    <xf numFmtId="0" fontId="7" fillId="3" borderId="0" applyNumberFormat="0" applyBorder="0" applyAlignment="0" applyProtection="0"/>
  </cellStyleXfs>
  <cellXfs count="30">
    <xf numFmtId="0" fontId="0" fillId="0" borderId="0" xfId="0"/>
    <xf numFmtId="0" fontId="16" fillId="0" borderId="0" xfId="0" applyFont="1"/>
    <xf numFmtId="0" fontId="50" fillId="0" borderId="0" xfId="0" applyFont="1"/>
    <xf numFmtId="0" fontId="52" fillId="0" borderId="0" xfId="0" applyFont="1" applyAlignment="1">
      <alignment horizontal="center"/>
    </xf>
    <xf numFmtId="0" fontId="52" fillId="0" borderId="0" xfId="0" applyFont="1"/>
    <xf numFmtId="0" fontId="52" fillId="0" borderId="0" xfId="0" applyFont="1" applyAlignment="1">
      <alignment horizontal="center" vertical="center"/>
    </xf>
    <xf numFmtId="0" fontId="53" fillId="0" borderId="0" xfId="0" applyFont="1"/>
    <xf numFmtId="0" fontId="51" fillId="0" borderId="0" xfId="0" applyFont="1" applyAlignment="1">
      <alignment horizontal="center"/>
    </xf>
    <xf numFmtId="49" fontId="54" fillId="55" borderId="19" xfId="101" applyNumberFormat="1" applyFont="1" applyFill="1" applyBorder="1" applyAlignment="1">
      <alignment horizontal="center" vertical="center"/>
    </xf>
    <xf numFmtId="1" fontId="54" fillId="55" borderId="19" xfId="101" applyNumberFormat="1" applyFont="1" applyFill="1" applyBorder="1" applyAlignment="1">
      <alignment horizontal="center" vertical="center"/>
    </xf>
    <xf numFmtId="1" fontId="54" fillId="55" borderId="19" xfId="101" applyNumberFormat="1" applyFont="1" applyFill="1" applyBorder="1" applyAlignment="1">
      <alignment horizontal="center" vertical="center" wrapText="1"/>
    </xf>
    <xf numFmtId="0" fontId="54" fillId="0" borderId="19" xfId="2" quotePrefix="1" applyFont="1" applyBorder="1" applyAlignment="1">
      <alignment horizontal="center" vertical="center"/>
    </xf>
    <xf numFmtId="0" fontId="54" fillId="0" borderId="19" xfId="2" applyFont="1" applyBorder="1" applyAlignment="1">
      <alignment vertical="center" wrapText="1"/>
    </xf>
    <xf numFmtId="164" fontId="54" fillId="0" borderId="19" xfId="101" applyNumberFormat="1" applyFont="1" applyFill="1" applyBorder="1" applyAlignment="1">
      <alignment horizontal="center" vertical="center" shrinkToFit="1"/>
    </xf>
    <xf numFmtId="165" fontId="54" fillId="0" borderId="19" xfId="101" applyNumberFormat="1" applyFont="1" applyFill="1" applyBorder="1" applyAlignment="1">
      <alignment vertical="center" shrinkToFit="1"/>
    </xf>
    <xf numFmtId="0" fontId="55" fillId="0" borderId="19" xfId="2" applyFont="1" applyBorder="1" applyAlignment="1">
      <alignment horizontal="center" vertical="center"/>
    </xf>
    <xf numFmtId="0" fontId="55" fillId="0" borderId="19" xfId="2" applyFont="1" applyBorder="1" applyAlignment="1">
      <alignment horizontal="left" vertical="center" wrapText="1" indent="1"/>
    </xf>
    <xf numFmtId="164" fontId="55" fillId="0" borderId="19" xfId="101" applyNumberFormat="1" applyFont="1" applyFill="1" applyBorder="1" applyAlignment="1">
      <alignment horizontal="center" vertical="center" shrinkToFit="1"/>
    </xf>
    <xf numFmtId="165" fontId="55" fillId="0" borderId="19" xfId="101" applyNumberFormat="1" applyFont="1" applyFill="1" applyBorder="1" applyAlignment="1">
      <alignment vertical="center" shrinkToFit="1"/>
    </xf>
    <xf numFmtId="0" fontId="56" fillId="0" borderId="19" xfId="2" applyFont="1" applyBorder="1" applyAlignment="1">
      <alignment horizontal="center" vertical="center"/>
    </xf>
    <xf numFmtId="0" fontId="56" fillId="0" borderId="19" xfId="2" applyFont="1" applyBorder="1" applyAlignment="1">
      <alignment horizontal="left" vertical="center" wrapText="1" indent="2"/>
    </xf>
    <xf numFmtId="164" fontId="56" fillId="0" borderId="19" xfId="101" applyNumberFormat="1" applyFont="1" applyFill="1" applyBorder="1" applyAlignment="1">
      <alignment horizontal="center" vertical="center" shrinkToFit="1"/>
    </xf>
    <xf numFmtId="165" fontId="56" fillId="0" borderId="19" xfId="101" applyNumberFormat="1" applyFont="1" applyFill="1" applyBorder="1" applyAlignment="1">
      <alignment vertical="center" shrinkToFit="1"/>
    </xf>
    <xf numFmtId="0" fontId="56" fillId="0" borderId="19" xfId="2" applyFont="1" applyBorder="1" applyAlignment="1">
      <alignment horizontal="left" vertical="center" wrapText="1" indent="3"/>
    </xf>
    <xf numFmtId="0" fontId="56" fillId="0" borderId="19" xfId="2" applyFont="1" applyBorder="1" applyAlignment="1">
      <alignment horizontal="left" vertical="center" wrapText="1" indent="1"/>
    </xf>
    <xf numFmtId="0" fontId="56" fillId="0" borderId="19" xfId="2" applyFont="1" applyBorder="1" applyAlignment="1">
      <alignment horizontal="left" vertical="center" wrapText="1" indent="4"/>
    </xf>
    <xf numFmtId="0" fontId="56" fillId="0" borderId="19" xfId="2" applyFont="1" applyBorder="1" applyAlignment="1" applyProtection="1">
      <alignment horizontal="center" vertical="center"/>
      <protection locked="0"/>
    </xf>
    <xf numFmtId="0" fontId="56" fillId="0" borderId="19" xfId="2" applyFont="1" applyBorder="1" applyAlignment="1" applyProtection="1">
      <alignment horizontal="left" vertical="center" wrapText="1" indent="1"/>
      <protection locked="0"/>
    </xf>
    <xf numFmtId="0" fontId="56" fillId="0" borderId="19" xfId="2" quotePrefix="1" applyFont="1" applyBorder="1" applyAlignment="1">
      <alignment horizontal="left" vertical="center" wrapText="1" indent="1"/>
    </xf>
    <xf numFmtId="10" fontId="56" fillId="0" borderId="19" xfId="101" applyNumberFormat="1" applyFont="1" applyFill="1" applyBorder="1" applyAlignment="1">
      <alignment horizontal="center" vertical="center" shrinkToFit="1"/>
    </xf>
  </cellXfs>
  <cellStyles count="134">
    <cellStyle name="20% - akcent 1 2" xfId="3"/>
    <cellStyle name="20% - akcent 1 3" xfId="4"/>
    <cellStyle name="20% - akcent 2 2" xfId="5"/>
    <cellStyle name="20% - akcent 2 3" xfId="6"/>
    <cellStyle name="20% - akcent 3 2" xfId="7"/>
    <cellStyle name="20% - akcent 3 3" xfId="8"/>
    <cellStyle name="20% - akcent 4 2" xfId="9"/>
    <cellStyle name="20% - akcent 4 3" xfId="10"/>
    <cellStyle name="20% - akcent 5 2" xfId="11"/>
    <cellStyle name="20% - akcent 5 3" xfId="12"/>
    <cellStyle name="20% - akcent 6 2" xfId="13"/>
    <cellStyle name="20% - akcent 6 3" xfId="14"/>
    <cellStyle name="40% - akcent 1 2" xfId="15"/>
    <cellStyle name="40% - akcent 1 3" xfId="16"/>
    <cellStyle name="40% - akcent 2 2" xfId="17"/>
    <cellStyle name="40% - akcent 2 3" xfId="18"/>
    <cellStyle name="40% - akcent 3 2" xfId="19"/>
    <cellStyle name="40% - akcent 3 3" xfId="20"/>
    <cellStyle name="40% - akcent 4 2" xfId="21"/>
    <cellStyle name="40% - akcent 4 3" xfId="22"/>
    <cellStyle name="40% - akcent 5 2" xfId="23"/>
    <cellStyle name="40% - akcent 5 3" xfId="24"/>
    <cellStyle name="40% - akcent 6 2" xfId="25"/>
    <cellStyle name="40% - akcent 6 3" xfId="26"/>
    <cellStyle name="60% - akcent 1 2" xfId="27"/>
    <cellStyle name="60% - akcent 1 3" xfId="28"/>
    <cellStyle name="60% - akcent 2 2" xfId="29"/>
    <cellStyle name="60% - akcent 2 3" xfId="30"/>
    <cellStyle name="60% - akcent 3 2" xfId="31"/>
    <cellStyle name="60% - akcent 3 3" xfId="32"/>
    <cellStyle name="60% - akcent 4 2" xfId="33"/>
    <cellStyle name="60% - akcent 4 3" xfId="34"/>
    <cellStyle name="60% - akcent 5 2" xfId="35"/>
    <cellStyle name="60% - akcent 5 3" xfId="36"/>
    <cellStyle name="60% - akcent 6 2" xfId="37"/>
    <cellStyle name="60% - akcent 6 3" xfId="38"/>
    <cellStyle name="Akcent 1 2" xfId="40"/>
    <cellStyle name="Akcent 1 3" xfId="41"/>
    <cellStyle name="Akcent 1 4" xfId="39"/>
    <cellStyle name="Akcent 2 2" xfId="43"/>
    <cellStyle name="Akcent 2 3" xfId="44"/>
    <cellStyle name="Akcent 2 4" xfId="42"/>
    <cellStyle name="Akcent 3 2" xfId="46"/>
    <cellStyle name="Akcent 3 3" xfId="47"/>
    <cellStyle name="Akcent 3 4" xfId="45"/>
    <cellStyle name="Akcent 4 2" xfId="49"/>
    <cellStyle name="Akcent 4 3" xfId="50"/>
    <cellStyle name="Akcent 4 4" xfId="48"/>
    <cellStyle name="Akcent 5 2" xfId="52"/>
    <cellStyle name="Akcent 5 3" xfId="53"/>
    <cellStyle name="Akcent 5 4" xfId="51"/>
    <cellStyle name="Akcent 6 2" xfId="55"/>
    <cellStyle name="Akcent 6 3" xfId="56"/>
    <cellStyle name="Akcent 6 4" xfId="54"/>
    <cellStyle name="Dane wejściowe 2" xfId="58"/>
    <cellStyle name="Dane wejściowe 3" xfId="59"/>
    <cellStyle name="Dane wejściowe 4" xfId="57"/>
    <cellStyle name="Dane wyjściowe 2" xfId="61"/>
    <cellStyle name="Dane wyjściowe 3" xfId="62"/>
    <cellStyle name="Dane wyjściowe 4" xfId="60"/>
    <cellStyle name="Dobre 2" xfId="63"/>
    <cellStyle name="Dobre 3" xfId="64"/>
    <cellStyle name="Dziesiętny 2" xfId="65"/>
    <cellStyle name="Dziesiętny 2 2" xfId="66"/>
    <cellStyle name="Dziesiętny 2 2 2" xfId="67"/>
    <cellStyle name="Dziesiętny 2 3" xfId="68"/>
    <cellStyle name="Komórka połączona 2" xfId="70"/>
    <cellStyle name="Komórka połączona 3" xfId="71"/>
    <cellStyle name="Komórka połączona 4" xfId="69"/>
    <cellStyle name="Komórka zaznaczona 2" xfId="73"/>
    <cellStyle name="Komórka zaznaczona 3" xfId="74"/>
    <cellStyle name="Komórka zaznaczona 4" xfId="72"/>
    <cellStyle name="Nagłówek 1 2" xfId="76"/>
    <cellStyle name="Nagłówek 1 3" xfId="77"/>
    <cellStyle name="Nagłówek 1 4" xfId="75"/>
    <cellStyle name="Nagłówek 2 2" xfId="79"/>
    <cellStyle name="Nagłówek 2 3" xfId="80"/>
    <cellStyle name="Nagłówek 2 4" xfId="78"/>
    <cellStyle name="Nagłówek 3 2" xfId="82"/>
    <cellStyle name="Nagłówek 3 3" xfId="83"/>
    <cellStyle name="Nagłówek 3 4" xfId="81"/>
    <cellStyle name="Nagłówek 4 2" xfId="85"/>
    <cellStyle name="Nagłówek 4 3" xfId="86"/>
    <cellStyle name="Nagłówek 4 4" xfId="84"/>
    <cellStyle name="Neutralne 2" xfId="87"/>
    <cellStyle name="Neutralne 3" xfId="88"/>
    <cellStyle name="Normalny" xfId="0" builtinId="0"/>
    <cellStyle name="Normalny 10" xfId="2"/>
    <cellStyle name="Normalny 2" xfId="89"/>
    <cellStyle name="Normalny 2 2" xfId="90"/>
    <cellStyle name="Normalny 2 3" xfId="91"/>
    <cellStyle name="Normalny 2 4" xfId="92"/>
    <cellStyle name="Normalny 2 5" xfId="93"/>
    <cellStyle name="Normalny 2 6" xfId="94"/>
    <cellStyle name="Normalny 2 7" xfId="95"/>
    <cellStyle name="Normalny 3" xfId="96"/>
    <cellStyle name="Normalny 3 2" xfId="97"/>
    <cellStyle name="Normalny 4" xfId="98"/>
    <cellStyle name="Normalny 5" xfId="99"/>
    <cellStyle name="Normalny 6" xfId="100"/>
    <cellStyle name="Normalny 6 2" xfId="101"/>
    <cellStyle name="Normalny 7" xfId="102"/>
    <cellStyle name="Normalny 7 2" xfId="103"/>
    <cellStyle name="Normalny 8" xfId="104"/>
    <cellStyle name="Normalny 9" xfId="105"/>
    <cellStyle name="Obliczenia 2" xfId="107"/>
    <cellStyle name="Obliczenia 3" xfId="108"/>
    <cellStyle name="Obliczenia 4" xfId="106"/>
    <cellStyle name="Procentowy 2" xfId="110"/>
    <cellStyle name="Procentowy 2 2" xfId="111"/>
    <cellStyle name="Procentowy 2 3" xfId="112"/>
    <cellStyle name="Procentowy 3" xfId="113"/>
    <cellStyle name="Procentowy 3 2" xfId="114"/>
    <cellStyle name="Procentowy 4" xfId="115"/>
    <cellStyle name="Procentowy 5" xfId="116"/>
    <cellStyle name="Procentowy 6" xfId="117"/>
    <cellStyle name="Procentowy 7" xfId="109"/>
    <cellStyle name="Suma 2" xfId="119"/>
    <cellStyle name="Suma 3" xfId="120"/>
    <cellStyle name="Suma 4" xfId="118"/>
    <cellStyle name="Tekst objaśnienia 2" xfId="122"/>
    <cellStyle name="Tekst objaśnienia 3" xfId="123"/>
    <cellStyle name="Tekst objaśnienia 4" xfId="121"/>
    <cellStyle name="Tekst ostrzeżenia 2" xfId="125"/>
    <cellStyle name="Tekst ostrzeżenia 3" xfId="126"/>
    <cellStyle name="Tekst ostrzeżenia 4" xfId="124"/>
    <cellStyle name="Tytuł" xfId="1" builtinId="15" customBuiltin="1"/>
    <cellStyle name="Tytuł 2" xfId="127"/>
    <cellStyle name="Uwaga 2" xfId="128"/>
    <cellStyle name="Uwaga 2 2" xfId="129"/>
    <cellStyle name="Uwaga 3" xfId="130"/>
    <cellStyle name="Uwaga 4" xfId="131"/>
    <cellStyle name="Złe 2" xfId="132"/>
    <cellStyle name="Złe 3" xfId="1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03"/>
  <sheetViews>
    <sheetView tabSelected="1" zoomScaleNormal="100" workbookViewId="0">
      <selection activeCell="B4" sqref="B4:F103"/>
    </sheetView>
  </sheetViews>
  <sheetFormatPr defaultRowHeight="15.75"/>
  <cols>
    <col min="2" max="2" width="10.140625" style="3" bestFit="1" customWidth="1"/>
    <col min="3" max="3" width="110.28515625" style="4" customWidth="1"/>
    <col min="4" max="4" width="26.85546875" style="5" customWidth="1"/>
    <col min="5" max="5" width="21" style="5" customWidth="1"/>
    <col min="6" max="6" width="10.7109375" style="4" customWidth="1"/>
  </cols>
  <sheetData>
    <row r="2" spans="2:6">
      <c r="B2" s="7" t="s">
        <v>188</v>
      </c>
      <c r="C2" s="7"/>
      <c r="D2" s="7"/>
      <c r="E2" s="7"/>
      <c r="F2" s="7"/>
    </row>
    <row r="4" spans="2:6" ht="60.75">
      <c r="B4" s="8" t="s">
        <v>0</v>
      </c>
      <c r="C4" s="8" t="s">
        <v>1</v>
      </c>
      <c r="D4" s="9" t="s">
        <v>184</v>
      </c>
      <c r="E4" s="10" t="s">
        <v>185</v>
      </c>
      <c r="F4" s="10" t="s">
        <v>186</v>
      </c>
    </row>
    <row r="5" spans="2:6" s="1" customFormat="1" ht="20.25">
      <c r="B5" s="11">
        <v>1</v>
      </c>
      <c r="C5" s="12" t="s">
        <v>3</v>
      </c>
      <c r="D5" s="13">
        <v>155436105.69</v>
      </c>
      <c r="E5" s="13">
        <v>74167586.980000004</v>
      </c>
      <c r="F5" s="14">
        <v>0.52526745585889367</v>
      </c>
    </row>
    <row r="6" spans="2:6" s="2" customFormat="1" ht="20.25">
      <c r="B6" s="15" t="s">
        <v>4</v>
      </c>
      <c r="C6" s="16" t="s">
        <v>5</v>
      </c>
      <c r="D6" s="17">
        <v>105364823.28999999</v>
      </c>
      <c r="E6" s="17">
        <v>62313260.540000007</v>
      </c>
      <c r="F6" s="18">
        <v>0.62174110063185073</v>
      </c>
    </row>
    <row r="7" spans="2:6" ht="20.25">
      <c r="B7" s="19" t="s">
        <v>6</v>
      </c>
      <c r="C7" s="20" t="s">
        <v>7</v>
      </c>
      <c r="D7" s="21">
        <v>13295604</v>
      </c>
      <c r="E7" s="21">
        <v>6647802</v>
      </c>
      <c r="F7" s="22">
        <v>0.5</v>
      </c>
    </row>
    <row r="8" spans="2:6" ht="20.25">
      <c r="B8" s="19" t="s">
        <v>8</v>
      </c>
      <c r="C8" s="20" t="s">
        <v>9</v>
      </c>
      <c r="D8" s="21">
        <v>430301</v>
      </c>
      <c r="E8" s="21">
        <v>215148</v>
      </c>
      <c r="F8" s="22">
        <v>0.49999419011343221</v>
      </c>
    </row>
    <row r="9" spans="2:6" ht="20.25">
      <c r="B9" s="19" t="s">
        <v>10</v>
      </c>
      <c r="C9" s="20" t="s">
        <v>11</v>
      </c>
      <c r="D9" s="21">
        <v>26150007</v>
      </c>
      <c r="E9" s="21">
        <v>15216606</v>
      </c>
      <c r="F9" s="22">
        <v>0.58189682320161518</v>
      </c>
    </row>
    <row r="10" spans="2:6" ht="20.25">
      <c r="B10" s="19" t="s">
        <v>12</v>
      </c>
      <c r="C10" s="20" t="s">
        <v>13</v>
      </c>
      <c r="D10" s="21">
        <v>33250124.609999999</v>
      </c>
      <c r="E10" s="21">
        <v>22930647</v>
      </c>
      <c r="F10" s="22">
        <v>0.79637735972773416</v>
      </c>
    </row>
    <row r="11" spans="2:6" ht="20.25">
      <c r="B11" s="19" t="s">
        <v>14</v>
      </c>
      <c r="C11" s="20" t="s">
        <v>15</v>
      </c>
      <c r="D11" s="21">
        <v>32238786.679999992</v>
      </c>
      <c r="E11" s="21">
        <v>17303057.540000007</v>
      </c>
      <c r="F11" s="22">
        <v>0.54835987810878006</v>
      </c>
    </row>
    <row r="12" spans="2:6" ht="20.25">
      <c r="B12" s="19" t="s">
        <v>16</v>
      </c>
      <c r="C12" s="23" t="s">
        <v>17</v>
      </c>
      <c r="D12" s="21">
        <v>13100367.18</v>
      </c>
      <c r="E12" s="21">
        <v>7134200.1699999999</v>
      </c>
      <c r="F12" s="22">
        <v>0.55303877286821701</v>
      </c>
    </row>
    <row r="13" spans="2:6" s="2" customFormat="1" ht="20.25">
      <c r="B13" s="15" t="s">
        <v>18</v>
      </c>
      <c r="C13" s="16" t="s">
        <v>19</v>
      </c>
      <c r="D13" s="17">
        <v>50071282.399999999</v>
      </c>
      <c r="E13" s="17">
        <v>11854326.439999999</v>
      </c>
      <c r="F13" s="18">
        <v>0.28930029142641084</v>
      </c>
    </row>
    <row r="14" spans="2:6" ht="20.25">
      <c r="B14" s="19" t="s">
        <v>20</v>
      </c>
      <c r="C14" s="20" t="s">
        <v>21</v>
      </c>
      <c r="D14" s="21">
        <v>25924500</v>
      </c>
      <c r="E14" s="21">
        <v>11513730</v>
      </c>
      <c r="F14" s="22">
        <v>0.63627586969135974</v>
      </c>
    </row>
    <row r="15" spans="2:6" ht="20.25">
      <c r="B15" s="19" t="s">
        <v>22</v>
      </c>
      <c r="C15" s="20" t="s">
        <v>23</v>
      </c>
      <c r="D15" s="21">
        <v>24111782.399999999</v>
      </c>
      <c r="E15" s="21">
        <v>320052.21999999997</v>
      </c>
      <c r="F15" s="22">
        <v>1.7445955190513635E-2</v>
      </c>
    </row>
    <row r="16" spans="2:6" ht="20.25">
      <c r="B16" s="11">
        <v>2</v>
      </c>
      <c r="C16" s="12" t="s">
        <v>24</v>
      </c>
      <c r="D16" s="21">
        <v>151562665.69</v>
      </c>
      <c r="E16" s="21">
        <v>65907908.530000001</v>
      </c>
      <c r="F16" s="22">
        <v>0.47993680883153039</v>
      </c>
    </row>
    <row r="17" spans="2:6" s="2" customFormat="1" ht="20.25">
      <c r="B17" s="15" t="s">
        <v>25</v>
      </c>
      <c r="C17" s="16" t="s">
        <v>26</v>
      </c>
      <c r="D17" s="17">
        <v>105273447.78</v>
      </c>
      <c r="E17" s="17">
        <v>58130053.730000004</v>
      </c>
      <c r="F17" s="18">
        <v>0.58557792498232197</v>
      </c>
    </row>
    <row r="18" spans="2:6" ht="20.25">
      <c r="B18" s="19" t="s">
        <v>27</v>
      </c>
      <c r="C18" s="20" t="s">
        <v>28</v>
      </c>
      <c r="D18" s="21">
        <v>35649869.090000004</v>
      </c>
      <c r="E18" s="21">
        <v>18476378.449999999</v>
      </c>
      <c r="F18" s="22">
        <v>0.54274257957736771</v>
      </c>
    </row>
    <row r="19" spans="2:6" ht="20.25">
      <c r="B19" s="19" t="s">
        <v>29</v>
      </c>
      <c r="C19" s="20" t="s">
        <v>30</v>
      </c>
      <c r="D19" s="21" t="s">
        <v>2</v>
      </c>
      <c r="E19" s="21" t="s">
        <v>2</v>
      </c>
      <c r="F19" s="21" t="s">
        <v>2</v>
      </c>
    </row>
    <row r="20" spans="2:6" ht="40.5">
      <c r="B20" s="19" t="s">
        <v>31</v>
      </c>
      <c r="C20" s="23" t="s">
        <v>32</v>
      </c>
      <c r="D20" s="21" t="s">
        <v>2</v>
      </c>
      <c r="E20" s="21" t="s">
        <v>2</v>
      </c>
      <c r="F20" s="21" t="s">
        <v>2</v>
      </c>
    </row>
    <row r="21" spans="2:6" ht="20.25">
      <c r="B21" s="19" t="s">
        <v>33</v>
      </c>
      <c r="C21" s="20" t="s">
        <v>34</v>
      </c>
      <c r="D21" s="21">
        <v>1901631.84</v>
      </c>
      <c r="E21" s="21">
        <v>1124094.3400000001</v>
      </c>
      <c r="F21" s="22">
        <v>0.59112090803023154</v>
      </c>
    </row>
    <row r="22" spans="2:6" ht="81">
      <c r="B22" s="19" t="s">
        <v>35</v>
      </c>
      <c r="C22" s="23" t="s">
        <v>36</v>
      </c>
      <c r="D22" s="21" t="s">
        <v>2</v>
      </c>
      <c r="E22" s="21" t="s">
        <v>2</v>
      </c>
      <c r="F22" s="21" t="s">
        <v>2</v>
      </c>
    </row>
    <row r="23" spans="2:6" ht="40.5">
      <c r="B23" s="19" t="s">
        <v>37</v>
      </c>
      <c r="C23" s="23" t="s">
        <v>38</v>
      </c>
      <c r="D23" s="21" t="s">
        <v>2</v>
      </c>
      <c r="E23" s="21" t="s">
        <v>2</v>
      </c>
      <c r="F23" s="21" t="s">
        <v>2</v>
      </c>
    </row>
    <row r="24" spans="2:6" ht="40.5">
      <c r="B24" s="19" t="s">
        <v>39</v>
      </c>
      <c r="C24" s="23" t="s">
        <v>40</v>
      </c>
      <c r="D24" s="21" t="s">
        <v>2</v>
      </c>
      <c r="E24" s="21" t="s">
        <v>2</v>
      </c>
      <c r="F24" s="21" t="s">
        <v>2</v>
      </c>
    </row>
    <row r="25" spans="2:6" s="2" customFormat="1" ht="20.25">
      <c r="B25" s="15" t="s">
        <v>41</v>
      </c>
      <c r="C25" s="16" t="s">
        <v>42</v>
      </c>
      <c r="D25" s="17">
        <v>46289217.909999996</v>
      </c>
      <c r="E25" s="17">
        <v>7777854.7999999998</v>
      </c>
      <c r="F25" s="18">
        <v>0.20437556176360555</v>
      </c>
    </row>
    <row r="26" spans="2:6" ht="40.5">
      <c r="B26" s="19" t="s">
        <v>43</v>
      </c>
      <c r="C26" s="20" t="s">
        <v>44</v>
      </c>
      <c r="D26" s="21">
        <v>46289217.909999996</v>
      </c>
      <c r="E26" s="21">
        <v>7777854.7999999998</v>
      </c>
      <c r="F26" s="22">
        <v>0.20437556176360555</v>
      </c>
    </row>
    <row r="27" spans="2:6" ht="20.25">
      <c r="B27" s="19" t="s">
        <v>45</v>
      </c>
      <c r="C27" s="23" t="s">
        <v>46</v>
      </c>
      <c r="D27" s="21">
        <v>1350000</v>
      </c>
      <c r="E27" s="21">
        <v>0</v>
      </c>
      <c r="F27" s="22">
        <v>0</v>
      </c>
    </row>
    <row r="28" spans="2:6" ht="20.25">
      <c r="B28" s="11">
        <v>3</v>
      </c>
      <c r="C28" s="12" t="s">
        <v>47</v>
      </c>
      <c r="D28" s="21">
        <v>3873440</v>
      </c>
      <c r="E28" s="21">
        <v>8259678.450000003</v>
      </c>
      <c r="F28" s="22">
        <v>2.1323883808707511</v>
      </c>
    </row>
    <row r="29" spans="2:6" ht="40.5">
      <c r="B29" s="19" t="s">
        <v>48</v>
      </c>
      <c r="C29" s="24" t="s">
        <v>49</v>
      </c>
      <c r="D29" s="21" t="s">
        <v>2</v>
      </c>
      <c r="E29" s="21" t="s">
        <v>2</v>
      </c>
      <c r="F29" s="21" t="s">
        <v>2</v>
      </c>
    </row>
    <row r="30" spans="2:6" ht="20.25">
      <c r="B30" s="11">
        <v>4</v>
      </c>
      <c r="C30" s="12" t="s">
        <v>50</v>
      </c>
      <c r="D30" s="21" t="s">
        <v>2</v>
      </c>
      <c r="E30" s="21" t="s">
        <v>2</v>
      </c>
      <c r="F30" s="21" t="s">
        <v>2</v>
      </c>
    </row>
    <row r="31" spans="2:6" ht="20.25">
      <c r="B31" s="19" t="s">
        <v>51</v>
      </c>
      <c r="C31" s="24" t="s">
        <v>52</v>
      </c>
      <c r="D31" s="21" t="s">
        <v>2</v>
      </c>
      <c r="E31" s="21" t="s">
        <v>2</v>
      </c>
      <c r="F31" s="21" t="s">
        <v>2</v>
      </c>
    </row>
    <row r="32" spans="2:6" ht="20.25">
      <c r="B32" s="19" t="s">
        <v>53</v>
      </c>
      <c r="C32" s="20" t="s">
        <v>54</v>
      </c>
      <c r="D32" s="21" t="s">
        <v>2</v>
      </c>
      <c r="E32" s="21" t="s">
        <v>2</v>
      </c>
      <c r="F32" s="21" t="s">
        <v>2</v>
      </c>
    </row>
    <row r="33" spans="2:6" ht="20.25">
      <c r="B33" s="19" t="s">
        <v>55</v>
      </c>
      <c r="C33" s="24" t="s">
        <v>56</v>
      </c>
      <c r="D33" s="21" t="s">
        <v>2</v>
      </c>
      <c r="E33" s="21" t="s">
        <v>2</v>
      </c>
      <c r="F33" s="21" t="s">
        <v>2</v>
      </c>
    </row>
    <row r="34" spans="2:6" ht="20.25">
      <c r="B34" s="19" t="s">
        <v>57</v>
      </c>
      <c r="C34" s="20" t="s">
        <v>54</v>
      </c>
      <c r="D34" s="21" t="s">
        <v>2</v>
      </c>
      <c r="E34" s="21" t="s">
        <v>2</v>
      </c>
      <c r="F34" s="21" t="s">
        <v>2</v>
      </c>
    </row>
    <row r="35" spans="2:6" ht="20.25">
      <c r="B35" s="19" t="s">
        <v>58</v>
      </c>
      <c r="C35" s="24" t="s">
        <v>59</v>
      </c>
      <c r="D35" s="21" t="s">
        <v>2</v>
      </c>
      <c r="E35" s="21" t="s">
        <v>2</v>
      </c>
      <c r="F35" s="21" t="s">
        <v>2</v>
      </c>
    </row>
    <row r="36" spans="2:6" ht="20.25">
      <c r="B36" s="19" t="s">
        <v>60</v>
      </c>
      <c r="C36" s="20" t="s">
        <v>54</v>
      </c>
      <c r="D36" s="21" t="s">
        <v>2</v>
      </c>
      <c r="E36" s="21" t="s">
        <v>2</v>
      </c>
      <c r="F36" s="21" t="s">
        <v>2</v>
      </c>
    </row>
    <row r="37" spans="2:6" ht="20.25">
      <c r="B37" s="19" t="s">
        <v>61</v>
      </c>
      <c r="C37" s="24" t="s">
        <v>62</v>
      </c>
      <c r="D37" s="21" t="s">
        <v>2</v>
      </c>
      <c r="E37" s="21" t="s">
        <v>2</v>
      </c>
      <c r="F37" s="21" t="s">
        <v>2</v>
      </c>
    </row>
    <row r="38" spans="2:6" ht="20.25">
      <c r="B38" s="19" t="s">
        <v>63</v>
      </c>
      <c r="C38" s="20" t="s">
        <v>54</v>
      </c>
      <c r="D38" s="21" t="s">
        <v>2</v>
      </c>
      <c r="E38" s="21" t="s">
        <v>2</v>
      </c>
      <c r="F38" s="21" t="s">
        <v>2</v>
      </c>
    </row>
    <row r="39" spans="2:6" ht="20.25">
      <c r="B39" s="19" t="s">
        <v>64</v>
      </c>
      <c r="C39" s="24" t="s">
        <v>65</v>
      </c>
      <c r="D39" s="21" t="s">
        <v>2</v>
      </c>
      <c r="E39" s="21" t="s">
        <v>2</v>
      </c>
      <c r="F39" s="21" t="s">
        <v>2</v>
      </c>
    </row>
    <row r="40" spans="2:6" ht="20.25">
      <c r="B40" s="19" t="s">
        <v>66</v>
      </c>
      <c r="C40" s="20" t="s">
        <v>54</v>
      </c>
      <c r="D40" s="21" t="s">
        <v>2</v>
      </c>
      <c r="E40" s="21" t="s">
        <v>2</v>
      </c>
      <c r="F40" s="21" t="s">
        <v>2</v>
      </c>
    </row>
    <row r="41" spans="2:6" ht="20.25">
      <c r="B41" s="11">
        <v>5</v>
      </c>
      <c r="C41" s="12" t="s">
        <v>67</v>
      </c>
      <c r="D41" s="21" t="s">
        <v>2</v>
      </c>
      <c r="E41" s="21" t="s">
        <v>2</v>
      </c>
      <c r="F41" s="21" t="s">
        <v>2</v>
      </c>
    </row>
    <row r="42" spans="2:6" ht="40.5">
      <c r="B42" s="19" t="s">
        <v>68</v>
      </c>
      <c r="C42" s="24" t="s">
        <v>69</v>
      </c>
      <c r="D42" s="21" t="s">
        <v>2</v>
      </c>
      <c r="E42" s="21" t="s">
        <v>2</v>
      </c>
      <c r="F42" s="21" t="s">
        <v>2</v>
      </c>
    </row>
    <row r="43" spans="2:6" ht="40.5">
      <c r="B43" s="19" t="s">
        <v>70</v>
      </c>
      <c r="C43" s="20" t="s">
        <v>71</v>
      </c>
      <c r="D43" s="21" t="s">
        <v>2</v>
      </c>
      <c r="E43" s="21" t="s">
        <v>2</v>
      </c>
      <c r="F43" s="21" t="s">
        <v>2</v>
      </c>
    </row>
    <row r="44" spans="2:6" ht="40.5">
      <c r="B44" s="19" t="s">
        <v>72</v>
      </c>
      <c r="C44" s="23" t="s">
        <v>73</v>
      </c>
      <c r="D44" s="21" t="s">
        <v>2</v>
      </c>
      <c r="E44" s="21" t="s">
        <v>2</v>
      </c>
      <c r="F44" s="21" t="s">
        <v>2</v>
      </c>
    </row>
    <row r="45" spans="2:6" ht="40.5">
      <c r="B45" s="19" t="s">
        <v>74</v>
      </c>
      <c r="C45" s="23" t="s">
        <v>75</v>
      </c>
      <c r="D45" s="21" t="s">
        <v>2</v>
      </c>
      <c r="E45" s="21" t="s">
        <v>2</v>
      </c>
      <c r="F45" s="21" t="s">
        <v>2</v>
      </c>
    </row>
    <row r="46" spans="2:6" ht="40.5">
      <c r="B46" s="19" t="s">
        <v>76</v>
      </c>
      <c r="C46" s="23" t="s">
        <v>77</v>
      </c>
      <c r="D46" s="21" t="s">
        <v>2</v>
      </c>
      <c r="E46" s="21" t="s">
        <v>2</v>
      </c>
      <c r="F46" s="21" t="s">
        <v>2</v>
      </c>
    </row>
    <row r="47" spans="2:6" ht="20.25">
      <c r="B47" s="19" t="s">
        <v>78</v>
      </c>
      <c r="C47" s="25" t="s">
        <v>79</v>
      </c>
      <c r="D47" s="21" t="s">
        <v>2</v>
      </c>
      <c r="E47" s="21" t="s">
        <v>2</v>
      </c>
      <c r="F47" s="21" t="s">
        <v>2</v>
      </c>
    </row>
    <row r="48" spans="2:6" ht="20.25">
      <c r="B48" s="19" t="s">
        <v>80</v>
      </c>
      <c r="C48" s="25" t="s">
        <v>81</v>
      </c>
      <c r="D48" s="21" t="s">
        <v>2</v>
      </c>
      <c r="E48" s="21" t="s">
        <v>2</v>
      </c>
      <c r="F48" s="21" t="s">
        <v>2</v>
      </c>
    </row>
    <row r="49" spans="2:6" ht="20.25">
      <c r="B49" s="19" t="s">
        <v>82</v>
      </c>
      <c r="C49" s="25" t="s">
        <v>83</v>
      </c>
      <c r="D49" s="21" t="s">
        <v>2</v>
      </c>
      <c r="E49" s="21" t="s">
        <v>2</v>
      </c>
      <c r="F49" s="21" t="s">
        <v>2</v>
      </c>
    </row>
    <row r="50" spans="2:6" ht="40.5">
      <c r="B50" s="19" t="s">
        <v>84</v>
      </c>
      <c r="C50" s="23" t="s">
        <v>85</v>
      </c>
      <c r="D50" s="21" t="s">
        <v>2</v>
      </c>
      <c r="E50" s="21" t="s">
        <v>2</v>
      </c>
      <c r="F50" s="21" t="s">
        <v>2</v>
      </c>
    </row>
    <row r="51" spans="2:6" ht="20.25">
      <c r="B51" s="19" t="s">
        <v>86</v>
      </c>
      <c r="C51" s="24" t="s">
        <v>87</v>
      </c>
      <c r="D51" s="21" t="s">
        <v>2</v>
      </c>
      <c r="E51" s="21" t="s">
        <v>2</v>
      </c>
      <c r="F51" s="21" t="s">
        <v>2</v>
      </c>
    </row>
    <row r="52" spans="2:6" ht="20.25">
      <c r="B52" s="11" t="s">
        <v>88</v>
      </c>
      <c r="C52" s="12" t="s">
        <v>89</v>
      </c>
      <c r="D52" s="21" t="s">
        <v>2</v>
      </c>
      <c r="E52" s="21" t="s">
        <v>2</v>
      </c>
      <c r="F52" s="21" t="s">
        <v>2</v>
      </c>
    </row>
    <row r="53" spans="2:6" ht="20.25">
      <c r="B53" s="19" t="s">
        <v>90</v>
      </c>
      <c r="C53" s="24" t="s">
        <v>91</v>
      </c>
      <c r="D53" s="21" t="s">
        <v>2</v>
      </c>
      <c r="E53" s="21" t="s">
        <v>2</v>
      </c>
      <c r="F53" s="21" t="s">
        <v>2</v>
      </c>
    </row>
    <row r="54" spans="2:6" ht="40.5">
      <c r="B54" s="11">
        <v>7</v>
      </c>
      <c r="C54" s="12" t="s">
        <v>92</v>
      </c>
      <c r="D54" s="21" t="s">
        <v>2</v>
      </c>
      <c r="E54" s="21" t="s">
        <v>2</v>
      </c>
      <c r="F54" s="21" t="s">
        <v>2</v>
      </c>
    </row>
    <row r="55" spans="2:6" ht="20.25">
      <c r="B55" s="26" t="s">
        <v>93</v>
      </c>
      <c r="C55" s="27" t="s">
        <v>94</v>
      </c>
      <c r="D55" s="21">
        <v>91375.509999990463</v>
      </c>
      <c r="E55" s="21">
        <v>4183206.8100000024</v>
      </c>
      <c r="F55" s="22">
        <v>4.3837019504182893</v>
      </c>
    </row>
    <row r="56" spans="2:6" ht="20.25">
      <c r="B56" s="19" t="s">
        <v>95</v>
      </c>
      <c r="C56" s="24" t="s">
        <v>96</v>
      </c>
      <c r="D56" s="21" t="s">
        <v>2</v>
      </c>
      <c r="E56" s="21" t="s">
        <v>2</v>
      </c>
      <c r="F56" s="21" t="s">
        <v>2</v>
      </c>
    </row>
    <row r="57" spans="2:6" ht="20.25">
      <c r="B57" s="11">
        <v>8</v>
      </c>
      <c r="C57" s="12" t="s">
        <v>97</v>
      </c>
      <c r="D57" s="21" t="s">
        <v>2</v>
      </c>
      <c r="E57" s="21" t="s">
        <v>2</v>
      </c>
      <c r="F57" s="21" t="s">
        <v>2</v>
      </c>
    </row>
    <row r="58" spans="2:6" ht="57" customHeight="1">
      <c r="B58" s="19" t="s">
        <v>98</v>
      </c>
      <c r="C58" s="24" t="s">
        <v>99</v>
      </c>
      <c r="D58" s="21" t="s">
        <v>2</v>
      </c>
      <c r="E58" s="21" t="s">
        <v>2</v>
      </c>
      <c r="F58" s="21" t="s">
        <v>2</v>
      </c>
    </row>
    <row r="59" spans="2:6" ht="40.5">
      <c r="B59" s="19" t="s">
        <v>100</v>
      </c>
      <c r="C59" s="24" t="s">
        <v>101</v>
      </c>
      <c r="D59" s="21" t="s">
        <v>2</v>
      </c>
      <c r="E59" s="21" t="s">
        <v>2</v>
      </c>
      <c r="F59" s="21" t="s">
        <v>2</v>
      </c>
    </row>
    <row r="60" spans="2:6" ht="101.25">
      <c r="B60" s="19" t="s">
        <v>102</v>
      </c>
      <c r="C60" s="24" t="s">
        <v>103</v>
      </c>
      <c r="D60" s="21" t="s">
        <v>2</v>
      </c>
      <c r="E60" s="21" t="s">
        <v>2</v>
      </c>
      <c r="F60" s="21" t="s">
        <v>2</v>
      </c>
    </row>
    <row r="61" spans="2:6" ht="81">
      <c r="B61" s="19" t="s">
        <v>104</v>
      </c>
      <c r="C61" s="20" t="s">
        <v>105</v>
      </c>
      <c r="D61" s="21" t="s">
        <v>2</v>
      </c>
      <c r="E61" s="21" t="s">
        <v>2</v>
      </c>
      <c r="F61" s="21" t="s">
        <v>2</v>
      </c>
    </row>
    <row r="62" spans="2:6" ht="101.25">
      <c r="B62" s="19" t="s">
        <v>106</v>
      </c>
      <c r="C62" s="24" t="s">
        <v>107</v>
      </c>
      <c r="D62" s="21" t="s">
        <v>187</v>
      </c>
      <c r="E62" s="21" t="s">
        <v>187</v>
      </c>
      <c r="F62" s="21" t="s">
        <v>2</v>
      </c>
    </row>
    <row r="63" spans="2:6" ht="101.25">
      <c r="B63" s="19" t="s">
        <v>108</v>
      </c>
      <c r="C63" s="20" t="s">
        <v>109</v>
      </c>
      <c r="D63" s="21" t="s">
        <v>187</v>
      </c>
      <c r="E63" s="21" t="s">
        <v>187</v>
      </c>
      <c r="F63" s="21" t="s">
        <v>2</v>
      </c>
    </row>
    <row r="64" spans="2:6" ht="40.5">
      <c r="B64" s="11">
        <v>9</v>
      </c>
      <c r="C64" s="12" t="s">
        <v>110</v>
      </c>
      <c r="D64" s="21" t="s">
        <v>2</v>
      </c>
      <c r="E64" s="21" t="s">
        <v>2</v>
      </c>
      <c r="F64" s="21" t="s">
        <v>2</v>
      </c>
    </row>
    <row r="65" spans="2:14" ht="40.5">
      <c r="B65" s="19" t="s">
        <v>111</v>
      </c>
      <c r="C65" s="24" t="s">
        <v>112</v>
      </c>
      <c r="D65" s="21">
        <v>3306300.03</v>
      </c>
      <c r="E65" s="21">
        <v>2980399.35</v>
      </c>
      <c r="F65" s="22">
        <v>0.91724350551894107</v>
      </c>
    </row>
    <row r="66" spans="2:14" ht="60.75">
      <c r="B66" s="19" t="s">
        <v>113</v>
      </c>
      <c r="C66" s="20" t="s">
        <v>114</v>
      </c>
      <c r="D66" s="21">
        <v>3306300.03</v>
      </c>
      <c r="E66" s="21">
        <v>2980399.35</v>
      </c>
      <c r="F66" s="22">
        <v>0.91724350551894107</v>
      </c>
    </row>
    <row r="67" spans="2:14" ht="20.25">
      <c r="B67" s="19" t="s">
        <v>115</v>
      </c>
      <c r="C67" s="23" t="s">
        <v>116</v>
      </c>
      <c r="D67" s="21">
        <v>3249300.03</v>
      </c>
      <c r="E67" s="21">
        <v>2953399.35</v>
      </c>
      <c r="F67" s="22">
        <v>0.90893402355337449</v>
      </c>
    </row>
    <row r="68" spans="2:14" ht="40.5">
      <c r="B68" s="19" t="s">
        <v>117</v>
      </c>
      <c r="C68" s="24" t="s">
        <v>118</v>
      </c>
      <c r="D68" s="21">
        <v>8257470</v>
      </c>
      <c r="E68" s="21">
        <v>-229376.4</v>
      </c>
      <c r="F68" s="22">
        <v>-2.7778048239957276E-2</v>
      </c>
      <c r="N68" s="6"/>
    </row>
    <row r="69" spans="2:14" ht="40.5">
      <c r="B69" s="19" t="s">
        <v>119</v>
      </c>
      <c r="C69" s="20" t="s">
        <v>120</v>
      </c>
      <c r="D69" s="21">
        <v>8257470</v>
      </c>
      <c r="E69" s="21">
        <v>-229376.4</v>
      </c>
      <c r="F69" s="22">
        <v>-2.7778048239957276E-2</v>
      </c>
    </row>
    <row r="70" spans="2:14" ht="20.25">
      <c r="B70" s="19" t="s">
        <v>121</v>
      </c>
      <c r="C70" s="23" t="s">
        <v>116</v>
      </c>
      <c r="D70" s="21">
        <v>8257470</v>
      </c>
      <c r="E70" s="21">
        <v>-229376.4</v>
      </c>
      <c r="F70" s="22">
        <v>-2.7778048239957276E-2</v>
      </c>
    </row>
    <row r="71" spans="2:14" ht="40.5">
      <c r="B71" s="19" t="s">
        <v>122</v>
      </c>
      <c r="C71" s="24" t="s">
        <v>123</v>
      </c>
      <c r="D71" s="21">
        <v>3813843.61</v>
      </c>
      <c r="E71" s="21">
        <v>999630.53</v>
      </c>
      <c r="F71" s="22">
        <v>0.243902323752825</v>
      </c>
    </row>
    <row r="72" spans="2:14" ht="40.5">
      <c r="B72" s="19" t="s">
        <v>124</v>
      </c>
      <c r="C72" s="20" t="s">
        <v>125</v>
      </c>
      <c r="D72" s="21">
        <v>3813843.61</v>
      </c>
      <c r="E72" s="21">
        <v>999630.53</v>
      </c>
      <c r="F72" s="22">
        <v>0.243902323752825</v>
      </c>
    </row>
    <row r="73" spans="2:14" ht="20.25">
      <c r="B73" s="19" t="s">
        <v>126</v>
      </c>
      <c r="C73" s="23" t="s">
        <v>127</v>
      </c>
      <c r="D73" s="21">
        <v>3565913</v>
      </c>
      <c r="E73" s="21">
        <v>954004.24</v>
      </c>
      <c r="F73" s="22">
        <v>0.24771246475014064</v>
      </c>
    </row>
    <row r="74" spans="2:14" ht="40.5">
      <c r="B74" s="19" t="s">
        <v>128</v>
      </c>
      <c r="C74" s="24" t="s">
        <v>129</v>
      </c>
      <c r="D74" s="21">
        <v>14151013.49</v>
      </c>
      <c r="E74" s="21">
        <v>2373467.14</v>
      </c>
      <c r="F74" s="22">
        <v>0.16983125443845926</v>
      </c>
    </row>
    <row r="75" spans="2:14" ht="40.5">
      <c r="B75" s="19" t="s">
        <v>130</v>
      </c>
      <c r="C75" s="20" t="s">
        <v>131</v>
      </c>
      <c r="D75" s="21">
        <v>14151013.49</v>
      </c>
      <c r="E75" s="21">
        <v>2373467.14</v>
      </c>
      <c r="F75" s="22">
        <v>0.16983125443845926</v>
      </c>
    </row>
    <row r="76" spans="2:14" ht="20.25">
      <c r="B76" s="19" t="s">
        <v>132</v>
      </c>
      <c r="C76" s="23" t="s">
        <v>127</v>
      </c>
      <c r="D76" s="21">
        <v>11014097.82</v>
      </c>
      <c r="E76" s="21">
        <v>2009722.06</v>
      </c>
      <c r="F76" s="22">
        <v>0.18317756421924405</v>
      </c>
    </row>
    <row r="77" spans="2:14" ht="20.25">
      <c r="B77" s="11">
        <v>10</v>
      </c>
      <c r="C77" s="12" t="s">
        <v>133</v>
      </c>
      <c r="D77" s="21" t="s">
        <v>2</v>
      </c>
      <c r="E77" s="21" t="s">
        <v>2</v>
      </c>
      <c r="F77" s="21" t="s">
        <v>2</v>
      </c>
    </row>
    <row r="78" spans="2:14" ht="40.5">
      <c r="B78" s="19" t="s">
        <v>134</v>
      </c>
      <c r="C78" s="28" t="s">
        <v>135</v>
      </c>
      <c r="D78" s="21">
        <f>D79+D80</f>
        <v>16092066.709999999</v>
      </c>
      <c r="E78" s="21">
        <f>E79+E80</f>
        <v>1583390.9000000001</v>
      </c>
      <c r="F78" s="29">
        <f>E78/D78</f>
        <v>9.8395745464816081E-2</v>
      </c>
    </row>
    <row r="79" spans="2:14" ht="20.25">
      <c r="B79" s="19" t="s">
        <v>136</v>
      </c>
      <c r="C79" s="20" t="s">
        <v>137</v>
      </c>
      <c r="D79" s="21">
        <v>763031.59</v>
      </c>
      <c r="E79" s="21">
        <v>258872.82</v>
      </c>
      <c r="F79" s="29">
        <f t="shared" ref="F79:F80" si="0">E79/D79</f>
        <v>0.33926881061372571</v>
      </c>
    </row>
    <row r="80" spans="2:14" ht="20.25">
      <c r="B80" s="19" t="s">
        <v>138</v>
      </c>
      <c r="C80" s="20" t="s">
        <v>139</v>
      </c>
      <c r="D80" s="21">
        <v>15329035.119999999</v>
      </c>
      <c r="E80" s="21">
        <v>1324518.08</v>
      </c>
      <c r="F80" s="29">
        <f t="shared" si="0"/>
        <v>8.6405835046452689E-2</v>
      </c>
    </row>
    <row r="81" spans="2:6" ht="40.5">
      <c r="B81" s="19" t="s">
        <v>140</v>
      </c>
      <c r="C81" s="24" t="s">
        <v>141</v>
      </c>
      <c r="D81" s="21">
        <v>0</v>
      </c>
      <c r="E81" s="21">
        <v>0</v>
      </c>
      <c r="F81" s="22">
        <v>0</v>
      </c>
    </row>
    <row r="82" spans="2:6" ht="40.5">
      <c r="B82" s="19" t="s">
        <v>142</v>
      </c>
      <c r="C82" s="24" t="s">
        <v>143</v>
      </c>
      <c r="D82" s="21" t="s">
        <v>2</v>
      </c>
      <c r="E82" s="21" t="s">
        <v>2</v>
      </c>
      <c r="F82" s="21" t="s">
        <v>2</v>
      </c>
    </row>
    <row r="83" spans="2:6" ht="60.75">
      <c r="B83" s="19" t="s">
        <v>144</v>
      </c>
      <c r="C83" s="24" t="s">
        <v>145</v>
      </c>
      <c r="D83" s="21" t="s">
        <v>2</v>
      </c>
      <c r="E83" s="21" t="s">
        <v>2</v>
      </c>
      <c r="F83" s="21" t="s">
        <v>2</v>
      </c>
    </row>
    <row r="84" spans="2:6" ht="40.5">
      <c r="B84" s="19" t="s">
        <v>146</v>
      </c>
      <c r="C84" s="24" t="s">
        <v>147</v>
      </c>
      <c r="D84" s="21" t="s">
        <v>2</v>
      </c>
      <c r="E84" s="21" t="s">
        <v>2</v>
      </c>
      <c r="F84" s="21" t="s">
        <v>2</v>
      </c>
    </row>
    <row r="85" spans="2:6" ht="40.5">
      <c r="B85" s="19" t="s">
        <v>148</v>
      </c>
      <c r="C85" s="24" t="s">
        <v>149</v>
      </c>
      <c r="D85" s="21" t="s">
        <v>2</v>
      </c>
      <c r="E85" s="21" t="s">
        <v>2</v>
      </c>
      <c r="F85" s="21" t="s">
        <v>2</v>
      </c>
    </row>
    <row r="86" spans="2:6" ht="20.25">
      <c r="B86" s="19" t="s">
        <v>150</v>
      </c>
      <c r="C86" s="24" t="s">
        <v>151</v>
      </c>
      <c r="D86" s="21" t="s">
        <v>2</v>
      </c>
      <c r="E86" s="21" t="s">
        <v>2</v>
      </c>
      <c r="F86" s="21" t="s">
        <v>2</v>
      </c>
    </row>
    <row r="87" spans="2:6" ht="20.25">
      <c r="B87" s="19" t="s">
        <v>152</v>
      </c>
      <c r="C87" s="20" t="s">
        <v>153</v>
      </c>
      <c r="D87" s="21" t="s">
        <v>2</v>
      </c>
      <c r="E87" s="21" t="s">
        <v>2</v>
      </c>
      <c r="F87" s="21" t="s">
        <v>2</v>
      </c>
    </row>
    <row r="88" spans="2:6" ht="20.25">
      <c r="B88" s="19" t="s">
        <v>154</v>
      </c>
      <c r="C88" s="20" t="s">
        <v>155</v>
      </c>
      <c r="D88" s="21" t="s">
        <v>2</v>
      </c>
      <c r="E88" s="21" t="s">
        <v>2</v>
      </c>
      <c r="F88" s="21" t="s">
        <v>2</v>
      </c>
    </row>
    <row r="89" spans="2:6" ht="20.25">
      <c r="B89" s="19" t="s">
        <v>156</v>
      </c>
      <c r="C89" s="23" t="s">
        <v>157</v>
      </c>
      <c r="D89" s="21">
        <v>0</v>
      </c>
      <c r="E89" s="21">
        <v>0</v>
      </c>
      <c r="F89" s="22">
        <v>0</v>
      </c>
    </row>
    <row r="90" spans="2:6" ht="20.25">
      <c r="B90" s="19" t="s">
        <v>158</v>
      </c>
      <c r="C90" s="25" t="s">
        <v>159</v>
      </c>
      <c r="D90" s="21">
        <v>0</v>
      </c>
      <c r="E90" s="21">
        <v>0</v>
      </c>
      <c r="F90" s="22">
        <v>0</v>
      </c>
    </row>
    <row r="91" spans="2:6" ht="20.25">
      <c r="B91" s="19" t="s">
        <v>160</v>
      </c>
      <c r="C91" s="20" t="s">
        <v>161</v>
      </c>
      <c r="D91" s="21" t="s">
        <v>2</v>
      </c>
      <c r="E91" s="21" t="s">
        <v>2</v>
      </c>
      <c r="F91" s="21" t="s">
        <v>2</v>
      </c>
    </row>
    <row r="92" spans="2:6" ht="40.5">
      <c r="B92" s="19" t="s">
        <v>162</v>
      </c>
      <c r="C92" s="24" t="s">
        <v>163</v>
      </c>
      <c r="D92" s="21" t="s">
        <v>2</v>
      </c>
      <c r="E92" s="21" t="s">
        <v>2</v>
      </c>
      <c r="F92" s="21" t="s">
        <v>2</v>
      </c>
    </row>
    <row r="93" spans="2:6" ht="40.5">
      <c r="B93" s="19" t="s">
        <v>164</v>
      </c>
      <c r="C93" s="24" t="s">
        <v>165</v>
      </c>
      <c r="D93" s="21" t="s">
        <v>2</v>
      </c>
      <c r="E93" s="21" t="s">
        <v>2</v>
      </c>
      <c r="F93" s="21" t="s">
        <v>2</v>
      </c>
    </row>
    <row r="94" spans="2:6" ht="101.25">
      <c r="B94" s="19" t="s">
        <v>166</v>
      </c>
      <c r="C94" s="24" t="s">
        <v>167</v>
      </c>
      <c r="D94" s="21" t="s">
        <v>2</v>
      </c>
      <c r="E94" s="21" t="s">
        <v>2</v>
      </c>
      <c r="F94" s="21" t="s">
        <v>2</v>
      </c>
    </row>
    <row r="95" spans="2:6" ht="20.25">
      <c r="B95" s="19" t="s">
        <v>168</v>
      </c>
      <c r="C95" s="24" t="s">
        <v>169</v>
      </c>
      <c r="D95" s="21" t="s">
        <v>2</v>
      </c>
      <c r="E95" s="21" t="s">
        <v>2</v>
      </c>
      <c r="F95" s="21" t="s">
        <v>2</v>
      </c>
    </row>
    <row r="96" spans="2:6" ht="20.25">
      <c r="B96" s="11">
        <v>11</v>
      </c>
      <c r="C96" s="12" t="s">
        <v>170</v>
      </c>
      <c r="D96" s="21" t="s">
        <v>2</v>
      </c>
      <c r="E96" s="21" t="s">
        <v>2</v>
      </c>
      <c r="F96" s="21" t="s">
        <v>2</v>
      </c>
    </row>
    <row r="97" spans="2:6" ht="20.25">
      <c r="B97" s="19" t="s">
        <v>171</v>
      </c>
      <c r="C97" s="24" t="s">
        <v>172</v>
      </c>
      <c r="D97" s="21" t="s">
        <v>2</v>
      </c>
      <c r="E97" s="21" t="s">
        <v>2</v>
      </c>
      <c r="F97" s="21" t="s">
        <v>2</v>
      </c>
    </row>
    <row r="98" spans="2:6" ht="20.25">
      <c r="B98" s="19" t="s">
        <v>173</v>
      </c>
      <c r="C98" s="20" t="s">
        <v>174</v>
      </c>
      <c r="D98" s="21" t="s">
        <v>2</v>
      </c>
      <c r="E98" s="21" t="s">
        <v>2</v>
      </c>
      <c r="F98" s="21" t="s">
        <v>2</v>
      </c>
    </row>
    <row r="99" spans="2:6" ht="40.5">
      <c r="B99" s="19" t="s">
        <v>175</v>
      </c>
      <c r="C99" s="24" t="s">
        <v>176</v>
      </c>
      <c r="D99" s="21" t="s">
        <v>2</v>
      </c>
      <c r="E99" s="21" t="s">
        <v>2</v>
      </c>
      <c r="F99" s="21" t="s">
        <v>2</v>
      </c>
    </row>
    <row r="100" spans="2:6" ht="40.5">
      <c r="B100" s="11">
        <v>12</v>
      </c>
      <c r="C100" s="12" t="s">
        <v>177</v>
      </c>
      <c r="D100" s="21" t="s">
        <v>2</v>
      </c>
      <c r="E100" s="21" t="s">
        <v>2</v>
      </c>
      <c r="F100" s="21" t="s">
        <v>2</v>
      </c>
    </row>
    <row r="101" spans="2:6" ht="40.5">
      <c r="B101" s="19" t="s">
        <v>178</v>
      </c>
      <c r="C101" s="24" t="s">
        <v>179</v>
      </c>
      <c r="D101" s="21" t="s">
        <v>2</v>
      </c>
      <c r="E101" s="21" t="s">
        <v>2</v>
      </c>
      <c r="F101" s="21" t="s">
        <v>2</v>
      </c>
    </row>
    <row r="102" spans="2:6" ht="40.5">
      <c r="B102" s="19" t="s">
        <v>180</v>
      </c>
      <c r="C102" s="24" t="s">
        <v>181</v>
      </c>
      <c r="D102" s="21" t="s">
        <v>2</v>
      </c>
      <c r="E102" s="21" t="s">
        <v>2</v>
      </c>
      <c r="F102" s="21" t="s">
        <v>2</v>
      </c>
    </row>
    <row r="103" spans="2:6" ht="40.5">
      <c r="B103" s="19" t="s">
        <v>182</v>
      </c>
      <c r="C103" s="24" t="s">
        <v>183</v>
      </c>
      <c r="D103" s="21" t="s">
        <v>2</v>
      </c>
      <c r="E103" s="21" t="s">
        <v>2</v>
      </c>
      <c r="F103" s="21" t="s">
        <v>2</v>
      </c>
    </row>
  </sheetData>
  <mergeCells count="1">
    <mergeCell ref="B2:F2"/>
  </mergeCells>
  <pageMargins left="0.23622047244094491" right="0.23622047244094491" top="0.74803149606299213" bottom="0.74803149606299213" header="0.31496062992125984" footer="0.31496062992125984"/>
  <pageSetup paperSize="9" scale="50" orientation="portrait" r:id="rId1"/>
  <headerFooter>
    <oddHeader>&amp;RZałącznik Nr 1 do informacji o kształtowaniu się WPF Gminy Szprotawa w I półroczu 2022 r.</oddHeader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Arkusz1</vt:lpstr>
      <vt:lpstr>Arkusz2</vt:lpstr>
      <vt:lpstr>Arkusz3</vt:lpstr>
      <vt:lpstr>Arkusz1!Obszar_wydruku</vt:lpstr>
      <vt:lpstr>Arkusz1!Tytuły_wydruku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Sztojko Beata</dc:creator>
  <cp:lastModifiedBy>Sztojko Beata</cp:lastModifiedBy>
  <cp:lastPrinted>2022-08-30T09:02:44Z</cp:lastPrinted>
  <dcterms:created xsi:type="dcterms:W3CDTF">2022-08-29T10:06:47Z</dcterms:created>
  <dcterms:modified xsi:type="dcterms:W3CDTF">2022-08-30T09:02:47Z</dcterms:modified>
</cp:coreProperties>
</file>